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омнедра\200125 КС 1\"/>
    </mc:Choice>
  </mc:AlternateContent>
  <xr:revisionPtr revIDLastSave="0" documentId="13_ncr:1_{684CFE26-9692-4A30-8AA7-98E6E6C1142D}" xr6:coauthVersionLast="47" xr6:coauthVersionMax="47" xr10:uidLastSave="{00000000-0000-0000-0000-000000000000}"/>
  <bookViews>
    <workbookView xWindow="-110" yWindow="-110" windowWidth="25820" windowHeight="14020" tabRatio="750" xr2:uid="{00000000-000D-0000-FFFF-FFFF00000000}"/>
  </bookViews>
  <sheets>
    <sheet name="ТЗ " sheetId="3" r:id="rId1"/>
  </sheets>
  <definedNames>
    <definedName name="Excel_BuiltIn_Print_Titles_1" localSheetId="0">'ТЗ '!#REF!</definedName>
    <definedName name="Excel_BuiltIn_Print_Titles_1">#REF!</definedName>
    <definedName name="_xlnm.Print_Area" localSheetId="0">'ТЗ '!$A$1:$E$135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3" l="1"/>
  <c r="A37" i="3" s="1"/>
  <c r="A38" i="3" s="1"/>
  <c r="A39" i="3" s="1"/>
  <c r="A40" i="3" s="1"/>
  <c r="A43" i="3" s="1"/>
  <c r="A45" i="3" s="1"/>
  <c r="A47" i="3" s="1"/>
  <c r="A48" i="3" s="1"/>
  <c r="A49" i="3" s="1"/>
  <c r="A50" i="3" s="1"/>
  <c r="A52" i="3" s="1"/>
  <c r="A54" i="3" s="1"/>
  <c r="A55" i="3" s="1"/>
  <c r="A56" i="3" s="1"/>
  <c r="A58" i="3" s="1"/>
  <c r="A59" i="3" s="1"/>
  <c r="A62" i="3" s="1"/>
  <c r="A63" i="3" s="1"/>
  <c r="A65" i="3" l="1"/>
  <c r="A66" i="3" s="1"/>
  <c r="A68" i="3" s="1"/>
  <c r="A69" i="3" s="1"/>
  <c r="A71" i="3" s="1"/>
  <c r="A73" i="3" s="1"/>
  <c r="A75" i="3" s="1"/>
  <c r="A77" i="3" s="1"/>
  <c r="A78" i="3" s="1"/>
  <c r="A79" i="3" s="1"/>
  <c r="A82" i="3" s="1"/>
  <c r="A83" i="3" s="1"/>
  <c r="A84" i="3" s="1"/>
  <c r="A85" i="3" s="1"/>
  <c r="A86" i="3" s="1"/>
  <c r="A87" i="3" s="1"/>
  <c r="A88" i="3" s="1"/>
  <c r="A90" i="3" s="1"/>
  <c r="A91" i="3" s="1"/>
  <c r="A93" i="3" s="1"/>
  <c r="A94" i="3" s="1"/>
  <c r="A95" i="3" s="1"/>
  <c r="A96" i="3" s="1"/>
  <c r="A98" i="3" s="1"/>
  <c r="A99" i="3" s="1"/>
  <c r="A100" i="3" s="1"/>
  <c r="A101" i="3" s="1"/>
  <c r="D63" i="3"/>
  <c r="D62" i="3"/>
  <c r="D35" i="3" l="1"/>
  <c r="D34" i="3"/>
  <c r="D91" i="3" l="1"/>
  <c r="D101" i="3"/>
  <c r="D90" i="3" l="1"/>
</calcChain>
</file>

<file path=xl/sharedStrings.xml><?xml version="1.0" encoding="utf-8"?>
<sst xmlns="http://schemas.openxmlformats.org/spreadsheetml/2006/main" count="208" uniqueCount="156">
  <si>
    <t>м3</t>
  </si>
  <si>
    <t>№ п/п</t>
  </si>
  <si>
    <t>Наименование объектов  видов работ.</t>
  </si>
  <si>
    <t>Ед.из</t>
  </si>
  <si>
    <t>Объем работ</t>
  </si>
  <si>
    <t>Примечание</t>
  </si>
  <si>
    <t>шт</t>
  </si>
  <si>
    <t xml:space="preserve">Земляные  работы </t>
  </si>
  <si>
    <t>Обратная засыпка  траншеи  экскаватором</t>
  </si>
  <si>
    <t>м/тн</t>
  </si>
  <si>
    <t>шт/кг</t>
  </si>
  <si>
    <t>Трубы:</t>
  </si>
  <si>
    <t>Монтаж трубопроводов подземных</t>
  </si>
  <si>
    <t>Фасонные изделия :</t>
  </si>
  <si>
    <t>Линейные трубопроводы</t>
  </si>
  <si>
    <t>Монтаж закрепительных знаков</t>
  </si>
  <si>
    <t>Изготовление и монтаж закрепительных знаков</t>
  </si>
  <si>
    <t>стык</t>
  </si>
  <si>
    <t>По эскизу заказчика</t>
  </si>
  <si>
    <t>Монтажные работы</t>
  </si>
  <si>
    <t>Монтаж арматуры</t>
  </si>
  <si>
    <t>шт/тн</t>
  </si>
  <si>
    <t>тн</t>
  </si>
  <si>
    <t>м2</t>
  </si>
  <si>
    <t>Обеспыливание поверхности металлоконструкций</t>
  </si>
  <si>
    <t>Обезжиривание поверхности металлоконструкций  Уайт-спиритом</t>
  </si>
  <si>
    <t>к договору №_______ от________</t>
  </si>
  <si>
    <t>Согласовано:</t>
  </si>
  <si>
    <t xml:space="preserve">                                                         Утверждаю:</t>
  </si>
  <si>
    <t xml:space="preserve">Заместитель </t>
  </si>
  <si>
    <t xml:space="preserve">                                                                             Генеральный директор</t>
  </si>
  <si>
    <t>генерального директора-</t>
  </si>
  <si>
    <t xml:space="preserve">                                                                                   АО «КОМНЕДРА»</t>
  </si>
  <si>
    <t>главный инженер</t>
  </si>
  <si>
    <t>______________ А.В. Головашкин</t>
  </si>
  <si>
    <t>_______________________Ю.А. Денисов</t>
  </si>
  <si>
    <t>Техническое задание на участие в тендере по строительному объекту:</t>
  </si>
  <si>
    <t>Информация о ЗАКАЗЧИКЕ работ и сведения необходимые для подготовки предложений.</t>
  </si>
  <si>
    <r>
      <t xml:space="preserve">Заказчик – </t>
    </r>
    <r>
      <rPr>
        <sz val="12"/>
        <rFont val="Times New Roman Cyr"/>
        <charset val="204"/>
      </rPr>
      <t>АО «Комнедра»</t>
    </r>
  </si>
  <si>
    <t>Генеральный директор ‑  Денисов Юрий Алексеевич</t>
  </si>
  <si>
    <t>Почтовый адрес:</t>
  </si>
  <si>
    <t>169710, Российская Федерация, Республика Коми, г. Усинск, ул. Заводская, д. 5, 3 этаж</t>
  </si>
  <si>
    <t>Наименование работ: Строительно-монтажные работы на объектах АО «Комнедра»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</si>
  <si>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«Комнедра».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</si>
  <si>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</si>
  <si>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</si>
  <si>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</si>
  <si>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Стоимость поставки материалов Подрядчика согласуется до начала работ.</t>
  </si>
  <si>
    <t>Исполнитель:</t>
  </si>
  <si>
    <t>Ведущий инженер СКС</t>
  </si>
  <si>
    <t>СОГЛАСОВАНО:</t>
  </si>
  <si>
    <t xml:space="preserve">Начальник СКС                                                                                           </t>
  </si>
  <si>
    <t xml:space="preserve">С.И. Асланов </t>
  </si>
  <si>
    <t>Траншея</t>
  </si>
  <si>
    <t>Планировка территории механизированным способом. Группа грунтов 2</t>
  </si>
  <si>
    <t xml:space="preserve"> м2</t>
  </si>
  <si>
    <t xml:space="preserve"> м3</t>
  </si>
  <si>
    <t>Уплотнение грунта пневмотрамбовкой</t>
  </si>
  <si>
    <t xml:space="preserve">Главный механик                                                                                           </t>
  </si>
  <si>
    <t>А.В. Лащ</t>
  </si>
  <si>
    <t xml:space="preserve">                                                   </t>
  </si>
  <si>
    <t>Монтаж бобышек</t>
  </si>
  <si>
    <t>Контроль сварных соеденений:</t>
  </si>
  <si>
    <t>Ограждение узла задвижек на точке врезки 6*4 м</t>
  </si>
  <si>
    <t>Монтаж блока клапанного БКН 2-10 DN15 PN160 20*1,5</t>
  </si>
  <si>
    <t xml:space="preserve">Антикоррозийная защита Грунт-эмаль Виникор-Норд </t>
  </si>
  <si>
    <t>Изоляция трубопроводов: матами минераловатными</t>
  </si>
  <si>
    <t>Покрытие поверхности изоляции трубопроводов: сталью оцинкованной</t>
  </si>
  <si>
    <t xml:space="preserve">Теплоизоляция надземных участков трубопровода и ЗРА: </t>
  </si>
  <si>
    <t xml:space="preserve">Антикорозийная защита стыков </t>
  </si>
  <si>
    <t>Антикорозийная защита надземных участков трубопровода</t>
  </si>
  <si>
    <t>Расчистка  от снега с перемещением до 20 м (6 х 4 х 0,7)</t>
  </si>
  <si>
    <t>испытание</t>
  </si>
  <si>
    <t>Свайные работы</t>
  </si>
  <si>
    <t xml:space="preserve">Монтаж металлоконструкций заводского изготовления </t>
  </si>
  <si>
    <t>компл</t>
  </si>
  <si>
    <t>Разколеровку RAL ограждения согласовать с заказчиком</t>
  </si>
  <si>
    <t>В.В. Каргалин</t>
  </si>
  <si>
    <t>м</t>
  </si>
  <si>
    <t>Площадка узла задвижек на точке врезки</t>
  </si>
  <si>
    <t>Изготовление и погружение свай СВ-1 L= 5 м Ø 159х8мм(ограждение, калитка)</t>
  </si>
  <si>
    <t>6/0,894</t>
  </si>
  <si>
    <t xml:space="preserve">Изготовление и монтаж опорных пластин </t>
  </si>
  <si>
    <t>Изготовление и монтаж рамы РМ1</t>
  </si>
  <si>
    <t xml:space="preserve">Антикорозийная защита </t>
  </si>
  <si>
    <t>Антикоррозийная защита Грунт-эмаль Виникор-Норд на 2 раза</t>
  </si>
  <si>
    <t>Монтаж металлоконструкций</t>
  </si>
  <si>
    <t>Установка стоек ограждения СТф</t>
  </si>
  <si>
    <t>Лист 6 мм</t>
  </si>
  <si>
    <t xml:space="preserve">Антикоррозийная защита СВ-1 эмалью КО-198 (2 слоя) </t>
  </si>
  <si>
    <t>Заполнение полости свай СВ-1 цементно-песчаной смесью 1:5</t>
  </si>
  <si>
    <t>Бурение лидерных скважин Ø 150мм L= 2,5 м</t>
  </si>
  <si>
    <t>шт/м.п.</t>
  </si>
  <si>
    <t xml:space="preserve">Устройство заграждений из готовых 2D металлических решетчатых панелей ПС1: высатой до 2м </t>
  </si>
  <si>
    <t>Устройство 2D калитки (800х2000)</t>
  </si>
  <si>
    <t>Очистка щетками в ручную</t>
  </si>
  <si>
    <t>«___»_________________2025 г.</t>
  </si>
  <si>
    <t xml:space="preserve">                                                                                  «___»______________ 2025 г.</t>
  </si>
  <si>
    <t>"Нефтегазопровод от кустовой площадки №6 Мастерьельского месторождения до точки врезки"</t>
  </si>
  <si>
    <t xml:space="preserve">Обоснование:  Строительство "Нефтегазопровод от кустовой площадки №6 Мастерьельского месторождения до точки врезки"                                                                                                                       </t>
  </si>
  <si>
    <r>
      <t xml:space="preserve">Монтаж труб стальных бесшовных горячеформированных из стали марки  09Г2С, с наружним трёхслойным защитным покрытием на основе экструдированного полиэтилена усиленного типа по ТУ 1390-004-322256008-03  </t>
    </r>
    <r>
      <rPr>
        <sz val="12"/>
        <rFont val="Times New Roman"/>
        <family val="1"/>
        <charset val="204"/>
      </rPr>
      <t>ø114х8, с монтажем одного захлеста и одного пересечения с действующим трубопроводом.</t>
    </r>
  </si>
  <si>
    <t>Монтаж задвижки клиновой с выдвежным шпинделем с ручным управлением, ХЛ1, класс гермитичности затвора "А" по ГОСТ 9544-2015. Рабочая среда - водогазонефтяная смесь. ЗКЛ2 100-40 лс ХЛ1  30лс15нж.</t>
  </si>
  <si>
    <t>Монтаж термоусаживающих манжет в комплекте с замковыми пластинами  и эпоксидным праймером. ТИАЛ М 114</t>
  </si>
  <si>
    <t>8/104,0</t>
  </si>
  <si>
    <t>Проверка 100 %  сварных соеденений радиографическим методом Ду 114</t>
  </si>
  <si>
    <t>Земляные работы</t>
  </si>
  <si>
    <t>Разработка грунта в траншее</t>
  </si>
  <si>
    <t>Обратная засыпка траншеи</t>
  </si>
  <si>
    <t>АКЗ подземного футляра</t>
  </si>
  <si>
    <t>м/м2</t>
  </si>
  <si>
    <t>Окраска трубопроводов грунтовкой полимерно-битумной  Праймер ПЛ-М</t>
  </si>
  <si>
    <t>Изоляционные работы</t>
  </si>
  <si>
    <t>Зачистка трубопровода с помощью металлических щеток перед нанесение полимерно-битумной изоляции DN 300</t>
  </si>
  <si>
    <t>16,0/17,0</t>
  </si>
  <si>
    <t>Изоляция подземного трубопровода битумно-полимерной изоляцией DN 300</t>
  </si>
  <si>
    <t>Монтаж ж/б изделий</t>
  </si>
  <si>
    <t>тн/м3</t>
  </si>
  <si>
    <r>
      <t>Разработка грунта II</t>
    </r>
    <r>
      <rPr>
        <sz val="12"/>
        <color rgb="FFFF0000"/>
        <rFont val="Times New Roman Cyr"/>
        <charset val="204"/>
      </rPr>
      <t xml:space="preserve"> </t>
    </r>
    <r>
      <rPr>
        <sz val="12"/>
        <rFont val="Times New Roman Cyr"/>
        <family val="1"/>
        <charset val="204"/>
      </rPr>
      <t xml:space="preserve">категории в траншее экскаватором </t>
    </r>
  </si>
  <si>
    <t xml:space="preserve">Устройство  отсыпки площадки  узла: из привозного песчаного грунта  (расстояние перевозки 6 км. Группа грунтов 1) </t>
  </si>
  <si>
    <t xml:space="preserve">Монтаж подземного футляра DN 300 на переходе через автодорогу открытым способом </t>
  </si>
  <si>
    <t>12,6/5,04</t>
  </si>
  <si>
    <t>Пневмоиспытание трубопроводов условным диаметром: 114 мм. -1100 мп. Выдержка под давлением  5МПа (0,5 часа), 4МПа (24часов)</t>
  </si>
  <si>
    <t>Проверка качества изоляции дефектоскопом искровым на бровке , диаметром: до 300 мм</t>
  </si>
  <si>
    <t>Нефтегазопровод от кустовой площадки №6 Мастерьельского месторождения до точки врезки, протяжённостью 1,1 км.</t>
  </si>
  <si>
    <t>6/15,0</t>
  </si>
  <si>
    <t>Техническое задание составлено по проекту-аналогу . Возможна корректировка объема работ в сторону как увеличения, так и в сторону уменьшения согласно фактически выполненным работам.</t>
  </si>
  <si>
    <t>Условия оплаты: отсутствие авансирования; оплата работ производится в срок не  позднее 120(сто двадцать) календарных дней с момента подписания Заказчиком Актов о приемке выполненных работ КС-2, в соответствии с этапами обозначенными в алгоритме выполнения работ, Справки о стоимости выполненных работ и затрат КС-3 и представления Подрядчиком счета-фактуры.</t>
  </si>
  <si>
    <t>ОСОБЫЕ УСЛОВИЯ</t>
  </si>
  <si>
    <t>Обязательно указывать в сметах удельный  вес инертных материалов (песок, щебень и т.д.)</t>
  </si>
  <si>
    <t>Организация временных площадок хранения материалов и оборудования силами Подрядчика</t>
  </si>
  <si>
    <t>Мобилизация и демобилизация строительной техники и оборудования силами Подрядчика</t>
  </si>
  <si>
    <t>Организация перевозки вахт, перевозки рабочих силами Подрядчика</t>
  </si>
  <si>
    <t xml:space="preserve">Доставка материалов поставки Подрядчика силами Подрядчика </t>
  </si>
  <si>
    <t>Организация автономных жилых городков (питание, энергообеспечение, поставка ГСМ и т.д.) силами Подрядчика</t>
  </si>
  <si>
    <t>Перид выполнения работ: 10.04.2025 по  20.06.2025г.</t>
  </si>
  <si>
    <t>Доставка песка на объект: карьер песка Западно-Озерный 2". ( 6,3 км - грунтованная отщебневанная дорога)</t>
  </si>
  <si>
    <r>
      <t xml:space="preserve">Месторождение: </t>
    </r>
    <r>
      <rPr>
        <sz val="12"/>
        <rFont val="Times New Roman"/>
        <family val="1"/>
        <charset val="204"/>
      </rPr>
      <t>Мастерьельское месторождение нефти</t>
    </r>
  </si>
  <si>
    <t>Сметы должны бать составлены на основании актуальной редакции сборников базовых цен Федеральных единичных расценок (ФЕР -2020), в программном комплексе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октябрь). для региона нахождения объекта строительства на период проведения тендерных процедур/на период строительства объекта.</t>
  </si>
  <si>
    <t>Стоимость материалов Заказчика в сметные расчеты не включать.</t>
  </si>
  <si>
    <t>Лимитированные затраты (затраты на строительство временных зданий и соотружений, дополнительные затраты при производстве СМР в зимнеее время, затраты на снегоборьбу и др.) определять в процентах от сметной стоимости строительно-монтажных работ без учета стоимости материалов Заказчика</t>
  </si>
  <si>
    <t>Размеры норм лимитироваенных затрат не должны превышать нормативы, предусмотренные Методиками действующей сметно-нормативной базы.</t>
  </si>
  <si>
    <t>4/50,0</t>
  </si>
  <si>
    <t>Монтаж отводов стальных бесшовных горячеформированных из стали марки  09Г2С, с наружним трёхслойным защитным покрытием на основе экструдированного полиэтилена усиленного типа по ТУ 1390-004-322256008-03   ОКШ 90-114(8 К48)-4,0-0,767-1,5DN-К52-ХЛ-09Г2С</t>
  </si>
  <si>
    <t>Монтаж отводов стальных бесшовных горячеформированных из стали марки  09Г2С, с наружним трёхслойным защитным покрытием на основе экструдированного полиэтилена усиленного типа по ТУ 1390-004-322256008-03   ОКШ 45-114(8 К48)-4,0-0,767-1,5DN-К52-ХЛ-09Г2С</t>
  </si>
  <si>
    <t>3/150,0</t>
  </si>
  <si>
    <t>Монтаж дорожных железобетонных плит ПДН 6 х 2 (вес 4200 кг) 3шт.</t>
  </si>
  <si>
    <t>Предусмотреть прохождение заболоченного участка длинной 150м на стланях.</t>
  </si>
  <si>
    <t>Погрузочно-разгрузочные работы, транспортировка материалов и оборудования поставки Заказчика с временной приобъектной базы Заказчика в г.Усинск Республики Коми . Расстояние транспортировки материалов поставки Заказчика составляет 15,5  км. (существующая дорога с асфальтобетонным покрытием - 3,5 км, грунтованная отщебневанная -12 км).</t>
  </si>
  <si>
    <t>Монтаж подземного футляра DN 300</t>
  </si>
  <si>
    <t>Изготовление и монтаж футляра</t>
  </si>
  <si>
    <t>1084/22,666</t>
  </si>
  <si>
    <t>16/0,335</t>
  </si>
  <si>
    <t xml:space="preserve"> 16 / 1,001</t>
  </si>
  <si>
    <r>
      <t xml:space="preserve">Протаскивание плети трубопровода ø114х8мм в футляр </t>
    </r>
    <r>
      <rPr>
        <sz val="12"/>
        <rFont val="Calibri"/>
        <family val="2"/>
        <charset val="204"/>
      </rPr>
      <t/>
    </r>
  </si>
  <si>
    <t>ок</t>
  </si>
  <si>
    <t xml:space="preserve">                       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</si>
</sst>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\ #,##0.00&quot;р. &quot;;\-#,##0.00&quot;р. &quot;;&quot; -&quot;#&quot;р. &quot;;@\ "/>
    <numFmt numFmtId="166" formatCode="0.000"/>
    <numFmt numFmtId="167" formatCode="General;[Red]\-General"/>
    <numFmt numFmtId="168" formatCode="0.0"/>
  </numFmts>
  <fonts count="51" x14ac:knownFonts="1">
    <font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i/>
      <sz val="14"/>
      <name val="Times New Roman Cyr"/>
      <charset val="204"/>
    </font>
    <font>
      <b/>
      <sz val="14"/>
      <name val="Times New Roman Cyr"/>
      <charset val="204"/>
    </font>
    <font>
      <sz val="12"/>
      <color rgb="FFFF0000"/>
      <name val="Times New Roman Cyr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10"/>
      <name val="Times New Roman Cyr"/>
      <charset val="204"/>
    </font>
    <font>
      <b/>
      <i/>
      <sz val="12"/>
      <name val="Times New Roman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 Cyr"/>
      <charset val="204"/>
    </font>
    <font>
      <u/>
      <sz val="12"/>
      <name val="Times New Roman"/>
      <family val="1"/>
      <charset val="204"/>
    </font>
    <font>
      <u/>
      <sz val="10"/>
      <name val="Times New Roman Cyr"/>
      <family val="1"/>
      <charset val="204"/>
    </font>
    <font>
      <sz val="8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4"/>
      <color rgb="FFFF0000"/>
      <name val="Times New Roman Cyr"/>
      <family val="1"/>
      <charset val="204"/>
    </font>
    <font>
      <sz val="12"/>
      <color rgb="FFFF0000"/>
      <name val="Times New Roman Cyr"/>
      <family val="1"/>
      <charset val="204"/>
    </font>
    <font>
      <b/>
      <sz val="13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rgb="FFCCFFFF"/>
        <bgColor rgb="FFEBF1D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2" applyNumberFormat="0" applyAlignment="0" applyProtection="0"/>
    <xf numFmtId="0" fontId="7" fillId="27" borderId="3" applyNumberFormat="0" applyAlignment="0" applyProtection="0"/>
    <xf numFmtId="0" fontId="8" fillId="27" borderId="2" applyNumberFormat="0" applyAlignment="0" applyProtection="0"/>
    <xf numFmtId="165" fontId="1" fillId="0" borderId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1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3" fillId="0" borderId="0"/>
    <xf numFmtId="164" fontId="22" fillId="0" borderId="0" applyFont="0" applyFill="0" applyBorder="0" applyAlignment="0" applyProtection="0"/>
    <xf numFmtId="0" fontId="1" fillId="0" borderId="0"/>
  </cellStyleXfs>
  <cellXfs count="199">
    <xf numFmtId="0" fontId="1" fillId="0" borderId="0" xfId="0" applyFon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33" borderId="0" xfId="0" applyFont="1" applyFill="1" applyAlignment="1">
      <alignment vertical="top"/>
    </xf>
    <xf numFmtId="0" fontId="2" fillId="33" borderId="1" xfId="0" applyFont="1" applyFill="1" applyBorder="1" applyAlignment="1">
      <alignment horizontal="center" vertical="center" wrapText="1"/>
    </xf>
    <xf numFmtId="0" fontId="0" fillId="33" borderId="0" xfId="0" applyFont="1" applyFill="1"/>
    <xf numFmtId="0" fontId="0" fillId="33" borderId="0" xfId="0" applyFont="1" applyFill="1" applyAlignment="1">
      <alignment vertical="center"/>
    </xf>
    <xf numFmtId="0" fontId="24" fillId="33" borderId="0" xfId="0" applyFont="1" applyFill="1" applyAlignment="1">
      <alignment vertical="top"/>
    </xf>
    <xf numFmtId="0" fontId="21" fillId="33" borderId="1" xfId="0" applyFont="1" applyFill="1" applyBorder="1" applyAlignment="1">
      <alignment horizontal="left" wrapText="1"/>
    </xf>
    <xf numFmtId="0" fontId="24" fillId="33" borderId="0" xfId="0" applyFont="1" applyFill="1" applyBorder="1" applyAlignment="1">
      <alignment vertical="top"/>
    </xf>
    <xf numFmtId="0" fontId="21" fillId="33" borderId="1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vertical="center"/>
    </xf>
    <xf numFmtId="16" fontId="2" fillId="33" borderId="1" xfId="0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 wrapText="1"/>
    </xf>
    <xf numFmtId="0" fontId="22" fillId="33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1" fillId="33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wrapText="1"/>
    </xf>
    <xf numFmtId="167" fontId="35" fillId="33" borderId="0" xfId="0" applyNumberFormat="1" applyFont="1" applyFill="1" applyBorder="1" applyAlignment="1">
      <alignment horizontal="right" vertical="center"/>
    </xf>
    <xf numFmtId="0" fontId="36" fillId="33" borderId="0" xfId="0" applyFont="1" applyFill="1" applyBorder="1" applyAlignment="1">
      <alignment vertical="center"/>
    </xf>
    <xf numFmtId="0" fontId="36" fillId="33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Border="1"/>
    <xf numFmtId="0" fontId="0" fillId="0" borderId="0" xfId="0" applyFont="1" applyFill="1" applyBorder="1"/>
    <xf numFmtId="0" fontId="40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40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31" fillId="0" borderId="0" xfId="0" applyFont="1" applyFill="1"/>
    <xf numFmtId="0" fontId="28" fillId="0" borderId="0" xfId="0" applyFont="1" applyFill="1"/>
    <xf numFmtId="0" fontId="2" fillId="0" borderId="0" xfId="0" applyFont="1" applyFill="1"/>
    <xf numFmtId="0" fontId="43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1" fillId="0" borderId="11" xfId="0" applyFont="1" applyFill="1" applyBorder="1" applyAlignment="1">
      <alignment vertical="center"/>
    </xf>
    <xf numFmtId="0" fontId="44" fillId="0" borderId="11" xfId="0" applyFont="1" applyFill="1" applyBorder="1"/>
    <xf numFmtId="0" fontId="44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2" fillId="33" borderId="1" xfId="0" applyFont="1" applyFill="1" applyBorder="1" applyAlignment="1">
      <alignment horizontal="center" vertical="center" wrapText="1"/>
    </xf>
    <xf numFmtId="3" fontId="2" fillId="33" borderId="1" xfId="0" applyNumberFormat="1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left" vertical="center"/>
    </xf>
    <xf numFmtId="0" fontId="21" fillId="33" borderId="1" xfId="0" applyFont="1" applyFill="1" applyBorder="1" applyAlignment="1">
      <alignment horizontal="center" vertical="center" wrapText="1"/>
    </xf>
    <xf numFmtId="3" fontId="22" fillId="33" borderId="1" xfId="0" applyNumberFormat="1" applyFont="1" applyFill="1" applyBorder="1" applyAlignment="1">
      <alignment horizontal="center" vertical="center" wrapText="1"/>
    </xf>
    <xf numFmtId="1" fontId="22" fillId="33" borderId="1" xfId="0" applyNumberFormat="1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1" fontId="21" fillId="33" borderId="1" xfId="0" applyNumberFormat="1" applyFont="1" applyFill="1" applyBorder="1" applyAlignment="1">
      <alignment horizontal="center"/>
    </xf>
    <xf numFmtId="167" fontId="32" fillId="33" borderId="0" xfId="0" applyNumberFormat="1" applyFont="1" applyFill="1" applyBorder="1" applyAlignment="1">
      <alignment horizontal="right" vertical="center"/>
    </xf>
    <xf numFmtId="0" fontId="30" fillId="33" borderId="0" xfId="0" applyFont="1" applyFill="1" applyBorder="1" applyAlignment="1">
      <alignment vertical="center"/>
    </xf>
    <xf numFmtId="0" fontId="30" fillId="33" borderId="0" xfId="0" applyFont="1" applyFill="1" applyAlignment="1">
      <alignment vertical="center"/>
    </xf>
    <xf numFmtId="0" fontId="1" fillId="33" borderId="0" xfId="0" applyFont="1" applyFill="1" applyBorder="1" applyAlignment="1">
      <alignment vertical="top"/>
    </xf>
    <xf numFmtId="0" fontId="1" fillId="33" borderId="0" xfId="0" applyFont="1" applyFill="1" applyAlignment="1">
      <alignment vertical="top"/>
    </xf>
    <xf numFmtId="168" fontId="21" fillId="33" borderId="1" xfId="0" applyNumberFormat="1" applyFont="1" applyFill="1" applyBorder="1" applyAlignment="1">
      <alignment horizontal="center"/>
    </xf>
    <xf numFmtId="0" fontId="33" fillId="33" borderId="0" xfId="0" applyFont="1" applyFill="1" applyBorder="1" applyAlignment="1">
      <alignment horizontal="left" vertical="top"/>
    </xf>
    <xf numFmtId="0" fontId="33" fillId="33" borderId="0" xfId="0" applyFont="1" applyFill="1" applyAlignment="1">
      <alignment horizontal="left" vertical="top"/>
    </xf>
    <xf numFmtId="0" fontId="2" fillId="33" borderId="0" xfId="0" applyFont="1" applyFill="1" applyAlignment="1">
      <alignment vertical="top"/>
    </xf>
    <xf numFmtId="1" fontId="21" fillId="3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wrapText="1"/>
    </xf>
    <xf numFmtId="166" fontId="21" fillId="3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37" borderId="0" xfId="0" applyFont="1" applyFill="1" applyAlignment="1">
      <alignment vertical="center"/>
    </xf>
    <xf numFmtId="0" fontId="22" fillId="37" borderId="15" xfId="0" applyFon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left" wrapText="1"/>
    </xf>
    <xf numFmtId="0" fontId="31" fillId="37" borderId="1" xfId="0" applyFont="1" applyFill="1" applyBorder="1" applyAlignment="1">
      <alignment horizontal="center" vertical="center" wrapText="1"/>
    </xf>
    <xf numFmtId="1" fontId="21" fillId="37" borderId="12" xfId="0" applyNumberFormat="1" applyFont="1" applyFill="1" applyBorder="1" applyAlignment="1">
      <alignment horizontal="center"/>
    </xf>
    <xf numFmtId="167" fontId="32" fillId="37" borderId="0" xfId="0" applyNumberFormat="1" applyFont="1" applyFill="1" applyBorder="1" applyAlignment="1">
      <alignment horizontal="right" vertical="center"/>
    </xf>
    <xf numFmtId="0" fontId="30" fillId="37" borderId="0" xfId="0" applyFont="1" applyFill="1" applyBorder="1" applyAlignment="1">
      <alignment vertical="center"/>
    </xf>
    <xf numFmtId="0" fontId="30" fillId="37" borderId="0" xfId="0" applyFont="1" applyFill="1" applyAlignment="1">
      <alignment vertical="center"/>
    </xf>
    <xf numFmtId="0" fontId="21" fillId="37" borderId="1" xfId="0" applyFont="1" applyFill="1" applyBorder="1" applyAlignment="1">
      <alignment horizontal="left" vertical="center" wrapText="1"/>
    </xf>
    <xf numFmtId="0" fontId="0" fillId="37" borderId="0" xfId="0" applyFont="1" applyFill="1" applyBorder="1" applyAlignment="1">
      <alignment vertical="top"/>
    </xf>
    <xf numFmtId="0" fontId="0" fillId="37" borderId="0" xfId="0" applyFont="1" applyFill="1" applyAlignment="1">
      <alignment vertical="top"/>
    </xf>
    <xf numFmtId="0" fontId="21" fillId="33" borderId="1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/>
    </xf>
    <xf numFmtId="0" fontId="29" fillId="37" borderId="1" xfId="0" applyFont="1" applyFill="1" applyBorder="1" applyAlignment="1">
      <alignment vertical="center"/>
    </xf>
    <xf numFmtId="0" fontId="29" fillId="37" borderId="12" xfId="0" applyFont="1" applyFill="1" applyBorder="1" applyAlignment="1">
      <alignment vertical="center"/>
    </xf>
    <xf numFmtId="0" fontId="29" fillId="37" borderId="13" xfId="0" applyFont="1" applyFill="1" applyBorder="1" applyAlignment="1">
      <alignment vertical="center"/>
    </xf>
    <xf numFmtId="0" fontId="2" fillId="37" borderId="19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" fillId="37" borderId="18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left" vertical="center" wrapText="1"/>
    </xf>
    <xf numFmtId="0" fontId="25" fillId="37" borderId="1" xfId="0" applyFont="1" applyFill="1" applyBorder="1" applyAlignment="1">
      <alignment vertical="center"/>
    </xf>
    <xf numFmtId="0" fontId="21" fillId="37" borderId="19" xfId="0" applyFont="1" applyFill="1" applyBorder="1" applyAlignment="1">
      <alignment horizontal="left" vertical="center" wrapText="1"/>
    </xf>
    <xf numFmtId="0" fontId="22" fillId="37" borderId="19" xfId="0" applyNumberFormat="1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 wrapText="1"/>
    </xf>
    <xf numFmtId="0" fontId="22" fillId="37" borderId="1" xfId="0" applyNumberFormat="1" applyFont="1" applyFill="1" applyBorder="1" applyAlignment="1">
      <alignment horizontal="center" vertical="center"/>
    </xf>
    <xf numFmtId="0" fontId="25" fillId="37" borderId="12" xfId="0" applyFont="1" applyFill="1" applyBorder="1" applyAlignment="1">
      <alignment vertical="center"/>
    </xf>
    <xf numFmtId="0" fontId="25" fillId="37" borderId="13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left" vertical="center" wrapText="1"/>
    </xf>
    <xf numFmtId="3" fontId="2" fillId="37" borderId="19" xfId="0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2" fillId="37" borderId="21" xfId="0" applyFont="1" applyFill="1" applyBorder="1" applyAlignment="1">
      <alignment horizontal="center" vertical="center" wrapText="1"/>
    </xf>
    <xf numFmtId="0" fontId="22" fillId="37" borderId="19" xfId="0" applyFont="1" applyFill="1" applyBorder="1" applyAlignment="1">
      <alignment horizontal="center" vertical="center"/>
    </xf>
    <xf numFmtId="166" fontId="21" fillId="37" borderId="2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33" borderId="0" xfId="0" applyFont="1" applyFill="1" applyAlignment="1">
      <alignment vertical="center" wrapText="1"/>
    </xf>
    <xf numFmtId="0" fontId="46" fillId="33" borderId="0" xfId="0" applyFont="1" applyFill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5" fillId="37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33" borderId="1" xfId="0" applyFont="1" applyFill="1" applyBorder="1" applyAlignment="1">
      <alignment horizontal="left" vertical="center" wrapText="1"/>
    </xf>
    <xf numFmtId="0" fontId="21" fillId="33" borderId="1" xfId="0" applyFont="1" applyFill="1" applyBorder="1" applyAlignment="1">
      <alignment horizontal="left" vertical="center"/>
    </xf>
    <xf numFmtId="0" fontId="48" fillId="33" borderId="1" xfId="0" applyFont="1" applyFill="1" applyBorder="1" applyAlignment="1">
      <alignment horizontal="left" vertical="center"/>
    </xf>
    <xf numFmtId="0" fontId="49" fillId="3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22" fillId="33" borderId="1" xfId="0" applyFont="1" applyFill="1" applyBorder="1" applyAlignment="1">
      <alignment horizontal="left" vertical="center"/>
    </xf>
    <xf numFmtId="166" fontId="21" fillId="33" borderId="1" xfId="0" applyNumberFormat="1" applyFont="1" applyFill="1" applyBorder="1" applyAlignment="1">
      <alignment horizontal="left"/>
    </xf>
    <xf numFmtId="0" fontId="29" fillId="37" borderId="14" xfId="0" applyFont="1" applyFill="1" applyBorder="1" applyAlignment="1">
      <alignment horizontal="left" vertical="center"/>
    </xf>
    <xf numFmtId="0" fontId="21" fillId="37" borderId="1" xfId="0" applyFont="1" applyFill="1" applyBorder="1" applyAlignment="1">
      <alignment horizontal="left"/>
    </xf>
    <xf numFmtId="0" fontId="21" fillId="37" borderId="19" xfId="0" applyFont="1" applyFill="1" applyBorder="1" applyAlignment="1">
      <alignment horizontal="left"/>
    </xf>
    <xf numFmtId="0" fontId="21" fillId="37" borderId="12" xfId="0" applyFont="1" applyFill="1" applyBorder="1" applyAlignment="1">
      <alignment horizontal="left"/>
    </xf>
    <xf numFmtId="166" fontId="21" fillId="37" borderId="19" xfId="0" applyNumberFormat="1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33" borderId="0" xfId="0" applyFont="1" applyFill="1" applyAlignment="1">
      <alignment horizontal="left" vertical="center"/>
    </xf>
    <xf numFmtId="166" fontId="21" fillId="33" borderId="1" xfId="0" applyNumberFormat="1" applyFont="1" applyFill="1" applyBorder="1" applyAlignment="1">
      <alignment horizontal="left" vertical="center"/>
    </xf>
    <xf numFmtId="0" fontId="2" fillId="33" borderId="1" xfId="0" applyFont="1" applyFill="1" applyBorder="1" applyAlignment="1">
      <alignment horizontal="left" vertical="center" wrapText="1"/>
    </xf>
    <xf numFmtId="0" fontId="46" fillId="33" borderId="1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7" fontId="45" fillId="37" borderId="17" xfId="0" applyNumberFormat="1" applyFont="1" applyFill="1" applyBorder="1" applyAlignment="1">
      <alignment horizontal="left" vertical="center"/>
    </xf>
    <xf numFmtId="167" fontId="45" fillId="37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5" fillId="33" borderId="1" xfId="0" applyFont="1" applyFill="1" applyBorder="1" applyAlignment="1">
      <alignment vertical="center"/>
    </xf>
    <xf numFmtId="0" fontId="25" fillId="36" borderId="1" xfId="0" applyFont="1" applyFill="1" applyBorder="1" applyAlignment="1">
      <alignment horizontal="left" vertical="center"/>
    </xf>
    <xf numFmtId="0" fontId="25" fillId="33" borderId="1" xfId="0" applyFont="1" applyFill="1" applyBorder="1" applyAlignment="1">
      <alignment horizontal="left" vertical="center"/>
    </xf>
    <xf numFmtId="0" fontId="26" fillId="35" borderId="1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center"/>
    </xf>
    <xf numFmtId="0" fontId="29" fillId="33" borderId="1" xfId="0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horizontal="left" vertical="center"/>
    </xf>
    <xf numFmtId="0" fontId="29" fillId="33" borderId="12" xfId="0" applyFont="1" applyFill="1" applyBorder="1" applyAlignment="1">
      <alignment horizontal="left" vertical="center" wrapText="1"/>
    </xf>
    <xf numFmtId="0" fontId="29" fillId="33" borderId="13" xfId="0" applyFont="1" applyFill="1" applyBorder="1" applyAlignment="1">
      <alignment horizontal="left" vertical="center" wrapText="1"/>
    </xf>
    <xf numFmtId="0" fontId="29" fillId="33" borderId="14" xfId="0" applyFont="1" applyFill="1" applyBorder="1" applyAlignment="1">
      <alignment horizontal="left" vertical="center" wrapText="1"/>
    </xf>
    <xf numFmtId="0" fontId="25" fillId="37" borderId="1" xfId="0" applyFont="1" applyFill="1" applyBorder="1" applyAlignment="1">
      <alignment horizontal="left" vertical="center"/>
    </xf>
    <xf numFmtId="0" fontId="29" fillId="36" borderId="1" xfId="0" applyFont="1" applyFill="1" applyBorder="1" applyAlignment="1">
      <alignment horizontal="left" vertical="center" wrapText="1"/>
    </xf>
    <xf numFmtId="0" fontId="25" fillId="37" borderId="12" xfId="0" applyFont="1" applyFill="1" applyBorder="1" applyAlignment="1">
      <alignment horizontal="left" vertical="center"/>
    </xf>
    <xf numFmtId="0" fontId="25" fillId="37" borderId="13" xfId="0" applyFont="1" applyFill="1" applyBorder="1" applyAlignment="1">
      <alignment horizontal="left" vertical="center"/>
    </xf>
    <xf numFmtId="0" fontId="25" fillId="37" borderId="1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9" fillId="38" borderId="12" xfId="0" applyFont="1" applyFill="1" applyBorder="1" applyAlignment="1">
      <alignment horizontal="left" vertical="center"/>
    </xf>
    <xf numFmtId="0" fontId="29" fillId="38" borderId="13" xfId="0" applyFont="1" applyFill="1" applyBorder="1" applyAlignment="1">
      <alignment horizontal="left" vertical="center"/>
    </xf>
    <xf numFmtId="0" fontId="29" fillId="38" borderId="1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right" vertical="center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45" xr:uid="{00000000-0005-0000-0000-000025000000}"/>
    <cellStyle name="Обычный 3" xfId="43" xr:uid="{00000000-0005-0000-0000-000026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4" xr:uid="{00000000-0005-0000-0000-00002C000000}"/>
    <cellStyle name="Хороший" xfId="42" builtinId="26" customBuiltin="1"/>
  </cellStyles>
  <dxfs count="0"/>
  <tableStyles count="0" defaultTableStyle="TableStyleMedium2" defaultPivotStyle="PivotStyleLight16"/>
  <colors>
    <mruColors>
      <color rgb="FFCCFFFF"/>
      <color rgb="FF00FF00"/>
      <color rgb="FFD0F7F8"/>
      <color rgb="FFFFCCFF"/>
      <color rgb="FFC2F5F6"/>
      <color rgb="FF9DEFF1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134</xdr:row>
      <xdr:rowOff>0</xdr:rowOff>
    </xdr:from>
    <xdr:ext cx="76200" cy="682299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8675" y="1867947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858444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09625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10469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09625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9150" y="192690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858444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09625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19150" y="24517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09625" y="2052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09625" y="19459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09625" y="2052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09625" y="20774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09625" y="2163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09625" y="2163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10469" y="1926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09625" y="2256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09625" y="2256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09625" y="2361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19150" y="25212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19150" y="25908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6858444" y="5795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09625" y="9691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09625" y="9691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09625" y="96916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6858444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09625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010469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09625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19150" y="40919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6858444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09625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19150" y="46167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09625" y="4217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09625" y="41109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09625" y="4217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09625" y="4242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09625" y="43281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09625" y="43281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010469" y="4091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09625" y="44215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09625" y="44215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09625" y="4526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19150" y="468630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19150" y="47558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6858444" y="5939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010469" y="5939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19150" y="58188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6858444" y="596572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010469" y="5939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6858444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09625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010469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09625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19150" y="64131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6858444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09625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19150" y="75333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09625" y="7241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09625" y="64322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09625" y="7241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09625" y="7263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09625" y="73494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09625" y="73494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010469" y="64131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09625" y="74428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09625" y="74428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09625" y="74428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19150" y="763524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19150" y="77047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6858444" y="918327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010469" y="918327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6858444" y="922994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010469" y="918327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6858444" y="922994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6858444" y="926804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6858444" y="926804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6858444" y="926804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6858444" y="92966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6858444" y="92966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6858444" y="932900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6858444" y="932900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7465242" y="938229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6858444" y="938901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6824826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6746385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6824826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6858444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6746385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6746385" y="9651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6746385" y="934788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6746385" y="934788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6858444" y="934900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6858444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824826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6858444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6858444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6858444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6858444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6746385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6746385" y="93487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6858444" y="938901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6858444" y="938901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6746385" y="940789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6746385" y="940789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6746385" y="940789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6746385" y="944790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6746385" y="944790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6858444" y="10130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6858444" y="10130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6746385" y="971079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6746385" y="971079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6858444" y="1059868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6858444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7465242" y="940229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6858444" y="94090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6746385" y="942789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6746385" y="942789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6746385" y="942789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6858444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809625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010469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809625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819150" y="1103090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6858444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809625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010469" y="11030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6858444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6858444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809625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010469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809625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819150" y="124853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6858444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809625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010469" y="12485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6824826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6824826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6746385" y="99746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6746385" y="99746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6858444" y="1251035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6858444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6858444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809625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010469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809625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819150" y="1292352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6858444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809625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010469" y="12923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6858444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6858444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010469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819150" y="143379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6858444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010469" y="143379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6858444" y="21248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6858444" y="21248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6858444" y="211083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6858444" y="211083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819150" y="211083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6858444" y="20943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6858444" y="20943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819150" y="209435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6858444" y="207835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6858444" y="207835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819150" y="2078355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6847238" y="211539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6858444" y="21128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6858444" y="16143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6858444" y="16143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819150" y="1614392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6858444" y="1597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6858444" y="1597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819150" y="1597818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6858444" y="169516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6858444" y="1600317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6858444" y="161041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010469" y="161041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819150" y="160029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6858444" y="161241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010469" y="161041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6858444" y="16503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6858444" y="16503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6858444" y="16911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6858444" y="169116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304684</xdr:colOff>
      <xdr:row>134</xdr:row>
      <xdr:rowOff>0</xdr:rowOff>
    </xdr:from>
    <xdr:ext cx="76200" cy="200025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7162684" y="1681834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6858444" y="16769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6858444" y="167497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6858444" y="167497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819150" y="1650396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6858444" y="165289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6858444" y="1670992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010469" y="1670992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819150" y="1652873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6858444" y="1672993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010469" y="1670992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6858444" y="16769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6858444" y="16769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809625" y="714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809625" y="714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809625" y="1075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809625" y="1075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809625" y="1339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809625" y="1339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6960979" y="168084314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6746385" y="1693612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6847238" y="16857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847238" y="16857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746385" y="1695612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847238" y="169572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847238" y="169572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847238" y="169572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847238" y="169572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847238" y="167753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847238" y="16797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847238" y="16797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858444" y="176241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746385" y="1758667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746385" y="1762858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746385" y="1756477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847238" y="175658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858444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746385" y="1762858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858444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780003" y="19452571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858444" y="189080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858444" y="189080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858444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858444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858444" y="17684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858444" y="17684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858444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858444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859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4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859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859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6858444" y="17684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6746385" y="1766859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6746385" y="1768859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847238" y="1766971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746385" y="1768859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858444" y="1697186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010469" y="1697186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010469" y="1697186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847238" y="167753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847238" y="167753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847238" y="16817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847238" y="16837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847238" y="16837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847238" y="16817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847238" y="16817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847238" y="16857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6847238" y="16877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847238" y="16857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847238" y="16857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6847238" y="169172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6847238" y="168972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847238" y="169372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6858444" y="17457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6858444" y="17416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6858444" y="17416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304684</xdr:colOff>
      <xdr:row>134</xdr:row>
      <xdr:rowOff>0</xdr:rowOff>
    </xdr:from>
    <xdr:ext cx="76200" cy="200025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7162684" y="170631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6960979" y="17053223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6746385" y="1744189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6746385" y="1746190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6847238" y="169772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6847238" y="170420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6847238" y="170420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6858444" y="1747764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4010469" y="1747764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010469" y="1747764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6847238" y="169772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6847238" y="169772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6847238" y="17062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6847238" y="17082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6847238" y="17082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6847238" y="17062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6847238" y="17062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6960979" y="170732264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6847238" y="17062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6847238" y="17062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6746385" y="1701898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6847238" y="170201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6858444" y="17196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6858444" y="171564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6858444" y="171564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6746385" y="17180914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6746385" y="1720091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6847238" y="171020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6847238" y="171220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6847238" y="171420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6847238" y="171620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6847238" y="171820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6858444" y="17457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6858444" y="17416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6858444" y="17416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6746385" y="1744189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6746385" y="1746190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6847238" y="1732205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6847238" y="174220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6847238" y="173420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6847238" y="174430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6746385" y="1720091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6858444" y="17296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6746385" y="1728092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6746385" y="1730092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6858444" y="17296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6746385" y="1728092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6746385" y="1730092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6858444" y="172164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020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6858444" y="17236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220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6858444" y="172764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6858444" y="17296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820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6847238" y="1730205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6858444" y="17256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6847238" y="172420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6847238" y="172620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858444" y="17356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858444" y="17356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6746385" y="1738093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6746385" y="1740094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6858444" y="17356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6858444" y="17356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746385" y="1738093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6746385" y="1740094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620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6858444" y="173764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6858444" y="173764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6858444" y="173764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6858444" y="173764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6847238" y="1738206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6858444" y="17396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6847238" y="1740206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6746385" y="1746190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6847238" y="174630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6746385" y="17688597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6847238" y="176897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809625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809625" y="177450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809625" y="177850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809625" y="177850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809625" y="177850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809625" y="178098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809625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809625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809625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809625" y="18828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809625" y="178727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809625" y="17939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809625" y="17939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809625" y="18592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809625" y="185928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809625" y="186975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809625" y="180327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809625" y="180327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809625" y="181260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809625" y="181260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809625" y="18219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809625" y="18219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809625" y="18312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809625" y="18312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809625" y="184061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809625" y="184061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809625" y="18499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809625" y="18499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809625" y="18763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809625" y="1894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819150" y="189480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809625" y="19076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819150" y="19076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809625" y="191652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819150" y="191652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809625" y="19462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6780003" y="19479241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809625" y="19491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6780003" y="1950781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809625" y="1951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6780003" y="19604971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6780003" y="1962497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6780003" y="1964497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6780003" y="19664978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6780003" y="19664978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6780003" y="19684981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6780003" y="19684981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6780003" y="1970498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6780003" y="1970498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6780003" y="1970498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6780003" y="1970498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6780003" y="1972498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6780003" y="19765943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674478</xdr:colOff>
      <xdr:row>134</xdr:row>
      <xdr:rowOff>0</xdr:rowOff>
    </xdr:from>
    <xdr:ext cx="76200" cy="200025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6780003" y="1978594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6836032" y="21211726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6847238" y="2123397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6836032" y="21231729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819150" y="2159031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6858444" y="21268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819150" y="2126837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6847238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6858444" y="24284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6858444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809625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6836032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6847238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6836032" y="36437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304684</xdr:colOff>
      <xdr:row>134</xdr:row>
      <xdr:rowOff>0</xdr:rowOff>
    </xdr:from>
    <xdr:ext cx="76200" cy="200025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7162684" y="2132176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6960979" y="21315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6847238" y="212987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6847238" y="21315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6847238" y="213150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6847238" y="212987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6847238" y="2129874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6847238" y="213206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6847238" y="213206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6847238" y="2132064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809625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6858444" y="213626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6858444" y="21530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6858444" y="21510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6858444" y="21510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819150" y="21362670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25" name="Text Box 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6858444" y="2138765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46" name="Text Box 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6858444" y="21448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2947" name="Text Box 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010469" y="21448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819150" y="2138743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68" name="Text Box 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6858444" y="2146861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2969" name="Text Box 1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4010469" y="21448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0" name="Text Box 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6858444" y="21530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1" name="Text Box 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6858444" y="21530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972" name="Text Box 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6847238" y="2149400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973" name="Text Box 1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6847238" y="2149400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974" name="Text Box 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6847238" y="2149400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5" name="Text Box 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6" name="Text Box 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7" name="Text Box 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8" name="Text Box 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79" name="Text Box 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0" name="Text Box 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1" name="Text Box 1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2" name="Text Box 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6858444" y="21550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3" name="Text Box 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4" name="Text Box 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5" name="Text Box 1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6" name="Text Box 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7" name="Text Box 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8" name="Text Box 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89" name="Text Box 1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0" name="Text Box 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6858444" y="215703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1" name="Text Box 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2" name="Text Box 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3" name="Text Box 1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4" name="Text Box 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5" name="Text Box 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6" name="Text Box 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7" name="Text Box 1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2998" name="Text Box 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6858444" y="215903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2999" name="Text Box 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6847238" y="242905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00" name="Text Box 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6746385" y="2159479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1" name="Text Box 1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6847238" y="215959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2" name="Text Box 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6847238" y="215959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3" name="Text Box 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6847238" y="215959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4" name="Text Box 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6847238" y="215959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05" name="Text Box 1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6858444" y="216105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006" name="Text Box 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010469" y="216105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007" name="Text Box 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4010469" y="216105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8" name="Text Box 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6847238" y="216159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09" name="Text Box 1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6847238" y="216159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10" name="Text Box 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6847238" y="216159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11" name="Text Box 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6746385" y="944790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12" name="Text Box 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6746385" y="944790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13" name="Text Box 1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6746385" y="944790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14" name="Text Box 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15" name="Text Box 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017" name="Text Box 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7465242" y="9442298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18" name="Text Box 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19" name="Text Box 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20" name="Text Box 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6858444" y="944902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1" name="Text Box 1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6746385" y="946790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2" name="Text Box 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6746385" y="946790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3" name="Text Box 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6746385" y="946790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4" name="Text Box 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6746385" y="102613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6746385" y="102613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6" name="Text Box 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6746385" y="1052613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27" name="Text Box 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6746385" y="1052613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28" name="Text Box 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029" name="Text Box 1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6824826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0" name="Text Box 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1" name="Text Box 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2" name="Text Box 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3" name="Text Box 1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34" name="Text Box 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5" name="Text Box 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036" name="Text Box 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6824826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7" name="Text Box 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8" name="Text Box 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39" name="Text Box 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40" name="Text Box 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6858444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41" name="Text Box 1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42" name="Text Box 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6746385" y="9915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044" name="Text Box 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045" name="Text Box 1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809625" y="9955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46" name="Text Box 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6746385" y="99746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47" name="Text Box 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6746385" y="99746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48" name="Text Box 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6858444" y="10130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6858444" y="1013005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51" name="Text Box 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52" name="Text Box 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53" name="Text Box 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6858444" y="1042533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819150" y="1543145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094" name="Text Box 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6746385" y="1762858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95" name="Text Box 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96" name="Text Box 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97" name="Text Box 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098" name="Text Box 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099" name="Text Box 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6858444" y="176441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00" name="Text Box 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6746385" y="1762858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1" name="Text Box 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3" name="Text Box 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4" name="Text Box 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6746385" y="1764859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6" name="Text Box 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7" name="Text Box 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8" name="Text Box 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09" name="Text Box 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0" name="Text Box 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1" name="Text Box 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2" name="Text Box 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3" name="Text Box 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6847238" y="176297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6" name="Text Box 1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7" name="Text Box 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18" name="Text Box 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6746385" y="17648592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19" name="Text Box 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0" name="Text Box 1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2" name="Text Box 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3" name="Text Box 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4" name="Text Box 1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5" name="Text Box 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6" name="Text Box 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8" name="Text Box 1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29" name="Text Box 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6847238" y="1764971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30" name="Text Box 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6746385" y="1758667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31" name="Text Box 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32" name="Text Box 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33" name="Text Box 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34" name="Text Box 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135" name="Text Box 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6858444" y="1760432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136" name="Text Box 1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4010469" y="1760432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3638994</xdr:colOff>
      <xdr:row>134</xdr:row>
      <xdr:rowOff>0</xdr:rowOff>
    </xdr:from>
    <xdr:ext cx="76200" cy="200025"/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4010469" y="1760432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38" name="Text Box 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6746385" y="1758667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39" name="Text Box 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2" name="Text Box 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3" name="Text Box 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144" name="Text Box 1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6746385" y="17586679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5" name="Text Box 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7" name="Text Box 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8" name="Text Box 1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49" name="Text Box 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0" name="Text Box 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1" name="Text Box 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2" name="Text Box 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4" name="Text Box 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155" name="Text Box 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6847238" y="175878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819150" y="14909482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819150" y="143627475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37" name="Text Box 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38" name="Text Box 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39" name="Text Box 1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40" name="Text Box 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43" name="Text Box 1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4" name="Text Box 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5" name="Text Box 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6" name="Text Box 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8" name="Text Box 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49" name="Text Box 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50" name="Text Box 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51" name="Text Box 1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52" name="Text Box 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809625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3" name="Text Box 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6858444" y="230104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5" name="Text Box 1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6" name="Text Box 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7" name="Text Box 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8" name="Text Box 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59" name="Text Box 1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60" name="Text Box 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62" name="Text Box 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3" name="Text Box 1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4" name="Text Box 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5" name="Text Box 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6" name="Text Box 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7" name="Text Box 1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8" name="Text Box 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69" name="Text Box 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70" name="Text Box 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438150</xdr:colOff>
      <xdr:row>134</xdr:row>
      <xdr:rowOff>0</xdr:rowOff>
    </xdr:from>
    <xdr:ext cx="76200" cy="200025"/>
    <xdr:sp macro="" textlink="">
      <xdr:nvSpPr>
        <xdr:cNvPr id="3271" name="Text Box 1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809625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2" name="Text Box 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3" name="Text Box 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6858444" y="23204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4" name="Text Box 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6858444" y="23998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5" name="Text Box 1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6858444" y="23998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6" name="Text Box 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6858444" y="236086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277" name="Text Box 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6858444" y="236086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819150" y="2360866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18" name="Text Box 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6858444" y="23399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19" name="Text Box 1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6858444" y="23399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82299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82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134</xdr:row>
      <xdr:rowOff>0</xdr:rowOff>
    </xdr:from>
    <xdr:ext cx="76200" cy="691826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819150" y="233991150"/>
          <a:ext cx="76200" cy="691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717900</xdr:colOff>
      <xdr:row>134</xdr:row>
      <xdr:rowOff>0</xdr:rowOff>
    </xdr:from>
    <xdr:ext cx="76200" cy="200025"/>
    <xdr:sp macro="" textlink="">
      <xdr:nvSpPr>
        <xdr:cNvPr id="3360" name="Text Box 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6823425" y="2371047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61" name="Text Box 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6858444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3362" name="Text Box 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6836032" y="237296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363" name="Text Box 1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6847238" y="237352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3364" name="Text Box 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6836032" y="23732994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65" name="Text Box 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6858444" y="2352411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66" name="Text Box 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6858444" y="2352411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367" name="Text Box 1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7465242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68" name="Text Box 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69" name="Text Box 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299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70" name="Text Box 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299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1" name="Text Box 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411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2" name="Text Box 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373" name="Text Box 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6824826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4" name="Text Box 1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5" name="Text Box 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6" name="Text Box 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77" name="Text Box 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78" name="Text Box 1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79" name="Text Box 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0" name="Text Box 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1" name="Text Box 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82" name="Text Box 1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83" name="Text Box 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384" name="Text Box 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6746385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5" name="Text Box 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6" name="Text Box 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7" name="Text Box 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388" name="Text Box 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7465242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89" name="Text Box 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0" name="Text Box 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1" name="Text Box 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2" name="Text Box 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6858444" y="235441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3" name="Text Box 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6858444" y="235441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4" name="Text Box 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6858444" y="2346410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5" name="Text Box 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6858444" y="2346410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6" name="Text Box 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6858444" y="2348410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7" name="Text Box 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6858444" y="2348410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8" name="Text Box 1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6858444" y="235441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399" name="Text Box 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6858444" y="2354411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00" name="Text Box 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411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01" name="Text Box 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6858444" y="2356411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402" name="Text Box 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6960979" y="236054714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3" name="Text Box 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6847238" y="235695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4" name="Text Box 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6847238" y="235942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5" name="Text Box 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6847238" y="235942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6" name="Text Box 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6847238" y="235695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7" name="Text Box 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6847238" y="2356950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408" name="Text Box 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6960979" y="23625473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09" name="Text Box 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6847238" y="235942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0" name="Text Box 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1" name="Text Box 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2" name="Text Box 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6847238" y="235942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3" name="Text Box 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6847238" y="2359426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414" name="Text Box 1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6960979" y="236664314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5" name="Text Box 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6" name="Text Box 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7" name="Text Box 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8" name="Text Box 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19" name="Text Box 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0" name="Text Box 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1" name="Text Box 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2" name="Text Box 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423" name="Text Box 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>
          <a:spLocks noChangeArrowheads="1"/>
        </xdr:cNvSpPr>
      </xdr:nvSpPr>
      <xdr:spPr bwMode="auto">
        <a:xfrm>
          <a:off x="6960979" y="23686433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4" name="Text Box 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3525</xdr:colOff>
      <xdr:row>134</xdr:row>
      <xdr:rowOff>0</xdr:rowOff>
    </xdr:from>
    <xdr:ext cx="76200" cy="200025"/>
    <xdr:sp macro="" textlink="">
      <xdr:nvSpPr>
        <xdr:cNvPr id="3425" name="Text Box 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>
          <a:spLocks noChangeArrowheads="1"/>
        </xdr:cNvSpPr>
      </xdr:nvSpPr>
      <xdr:spPr bwMode="auto">
        <a:xfrm>
          <a:off x="6861525" y="23692849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6" name="Text Box 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7" name="Text Box 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8" name="Text Box 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>
          <a:spLocks noChangeArrowheads="1"/>
        </xdr:cNvSpPr>
      </xdr:nvSpPr>
      <xdr:spPr bwMode="auto">
        <a:xfrm>
          <a:off x="6847238" y="2365522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29" name="Text Box 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30" name="Text Box 1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31" name="Text Box 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432" name="Text Box 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>
          <a:spLocks noChangeArrowheads="1"/>
        </xdr:cNvSpPr>
      </xdr:nvSpPr>
      <xdr:spPr bwMode="auto">
        <a:xfrm>
          <a:off x="7465242" y="2372313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33" name="Text Box 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>
          <a:spLocks noChangeArrowheads="1"/>
        </xdr:cNvSpPr>
      </xdr:nvSpPr>
      <xdr:spPr bwMode="auto">
        <a:xfrm>
          <a:off x="6858444" y="237298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>
          <a:spLocks noChangeArrowheads="1"/>
        </xdr:cNvSpPr>
      </xdr:nvSpPr>
      <xdr:spPr bwMode="auto">
        <a:xfrm>
          <a:off x="6746385" y="2368872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35" name="Text Box 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>
          <a:spLocks noChangeArrowheads="1"/>
        </xdr:cNvSpPr>
      </xdr:nvSpPr>
      <xdr:spPr bwMode="auto">
        <a:xfrm>
          <a:off x="6746385" y="2368872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36" name="Text Box 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84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37" name="Text Box 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438" name="Text Box 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>
          <a:spLocks noChangeArrowheads="1"/>
        </xdr:cNvSpPr>
      </xdr:nvSpPr>
      <xdr:spPr bwMode="auto">
        <a:xfrm>
          <a:off x="6824826" y="23707486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39" name="Text Box 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40" name="Text Box 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41" name="Text Box 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42" name="Text Box 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>
          <a:spLocks noChangeArrowheads="1"/>
        </xdr:cNvSpPr>
      </xdr:nvSpPr>
      <xdr:spPr bwMode="auto">
        <a:xfrm>
          <a:off x="6858444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43" name="Text Box 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>
          <a:spLocks noChangeArrowheads="1"/>
        </xdr:cNvSpPr>
      </xdr:nvSpPr>
      <xdr:spPr bwMode="auto">
        <a:xfrm>
          <a:off x="6746385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44" name="Text Box 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6746385" y="2368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45" name="Text Box 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6858444" y="237298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446" name="Text Box 1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6858444" y="237298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47" name="Text Box 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48" name="Text Box 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49" name="Text Box 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0" name="Text Box 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1" name="Text Box 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2" name="Text Box 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3" name="Text Box 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6847238" y="236752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4" name="Text Box 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5" name="Text Box 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6" name="Text Box 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7" name="Text Box 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8" name="Text Box 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6847238" y="23715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59" name="Text Box 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60" name="Text Box 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6847238" y="2369523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61" name="Text Box 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6847238" y="23715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62" name="Text Box 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6847238" y="23715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463" name="Text Box 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6847238" y="2371523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64" name="Text Box 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6746385" y="237287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465" name="Text Box 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6746385" y="2372873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66" name="Text Box 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67" name="Text Box 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68" name="Text Box 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69" name="Text Box 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0" name="Text Box 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1" name="Text Box 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2" name="Text Box 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3" name="Text Box 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4" name="Text Box 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5" name="Text Box 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6" name="Text Box 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7" name="Text Box 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8" name="Text Box 1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79" name="Text Box 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0" name="Text Box 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1" name="Text Box 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2" name="Text Box 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3" name="Text Box 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4" name="Text Box 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5" name="Text Box 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6" name="Text Box 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7" name="Text Box 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8" name="Text Box 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89" name="Text Box 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0" name="Text Box 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1" name="Text Box 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2" name="Text Box 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3" name="Text Box 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4" name="Text Box 1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5" name="Text Box 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6" name="Text Box 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7" name="Text Box 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8" name="Text Box 1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499" name="Text Box 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0" name="Text Box 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1" name="Text Box 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2" name="Text Box 1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3" name="Text Box 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4" name="Text Box 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5" name="Text Box 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7" name="Text Box 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8" name="Text Box 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09" name="Text Box 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0" name="Text Box 1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2" name="Text Box 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3" name="Text Box 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4" name="Text Box 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5" name="Text Box 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6" name="Text Box 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7" name="Text Box 1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8" name="Text Box 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19" name="Text Box 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0" name="Text Box 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1" name="Text Box 1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2" name="Text Box 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3" name="Text Box 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4" name="Text Box 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5" name="Text Box 1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6" name="Text Box 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7" name="Text Box 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8" name="Text Box 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29" name="Text Box 1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0" name="Text Box 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1" name="Text Box 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2" name="Text Box 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3" name="Text Box 1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4" name="Text Box 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5" name="Text Box 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6" name="Text Box 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7" name="Text Box 1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8" name="Text Box 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39" name="Text Box 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0" name="Text Box 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1" name="Text Box 1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2" name="Text Box 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3" name="Text Box 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4" name="Text Box 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5" name="Text Box 1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6" name="Text Box 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7" name="Text Box 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8" name="Text Box 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49" name="Text Box 1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0" name="Text Box 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1" name="Text Box 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2" name="Text Box 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3" name="Text Box 1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4" name="Text Box 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5" name="Text Box 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6" name="Text Box 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7" name="Text Box 1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8" name="Text Box 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59" name="Text Box 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0" name="Text Box 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1" name="Text Box 1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2" name="Text Box 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3" name="Text Box 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4" name="Text Box 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5" name="Text Box 1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7" name="Text Box 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8" name="Text Box 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69" name="Text Box 1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0" name="Text Box 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1" name="Text Box 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2" name="Text Box 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3" name="Text Box 1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4" name="Text Box 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5" name="Text Box 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6" name="Text Box 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7" name="Text Box 1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8" name="Text Box 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79" name="Text Box 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80" name="Text Box 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>
          <a:spLocks noChangeArrowheads="1"/>
        </xdr:cNvSpPr>
      </xdr:nvSpPr>
      <xdr:spPr bwMode="auto">
        <a:xfrm>
          <a:off x="6856893" y="2362417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582" name="Text Box 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>
          <a:spLocks noChangeArrowheads="1"/>
        </xdr:cNvSpPr>
      </xdr:nvSpPr>
      <xdr:spPr bwMode="auto">
        <a:xfrm>
          <a:off x="6858444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583" name="Text Box 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>
          <a:spLocks noChangeArrowheads="1"/>
        </xdr:cNvSpPr>
      </xdr:nvSpPr>
      <xdr:spPr bwMode="auto">
        <a:xfrm>
          <a:off x="6858444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584" name="Text Box 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>
          <a:spLocks noChangeArrowheads="1"/>
        </xdr:cNvSpPr>
      </xdr:nvSpPr>
      <xdr:spPr bwMode="auto">
        <a:xfrm>
          <a:off x="6858444" y="236496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585" name="Text Box 1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>
          <a:spLocks noChangeArrowheads="1"/>
        </xdr:cNvSpPr>
      </xdr:nvSpPr>
      <xdr:spPr bwMode="auto">
        <a:xfrm>
          <a:off x="7465242" y="2362216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586" name="Text Box 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>
          <a:spLocks noChangeArrowheads="1"/>
        </xdr:cNvSpPr>
      </xdr:nvSpPr>
      <xdr:spPr bwMode="auto">
        <a:xfrm>
          <a:off x="6960979" y="23625473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87" name="Text Box 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88" name="Text Box 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89" name="Text Box 1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0" name="Text Box 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1" name="Text Box 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102979</xdr:colOff>
      <xdr:row>134</xdr:row>
      <xdr:rowOff>0</xdr:rowOff>
    </xdr:from>
    <xdr:ext cx="76200" cy="200025"/>
    <xdr:sp macro="" textlink="">
      <xdr:nvSpPr>
        <xdr:cNvPr id="3592" name="Text Box 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6960979" y="23646428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3" name="Text Box 1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4" name="Text Box 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5" name="Text Box 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6" name="Text Box 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6847238" y="2361426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7" name="Text Box 1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8" name="Text Box 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599" name="Text Box 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600" name="Text Box 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6746385" y="2364872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601" name="Text Box 1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6746385" y="2364872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02" name="Text Box 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6858444" y="2364984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603" name="Text Box 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604" name="Text Box 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605" name="Text Box 1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606" name="Text Box 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607" name="Text Box 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6847238" y="236352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08" name="Text Box 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09" name="Text Box 1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0" name="Text Box 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11" name="Text Box 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2" name="Text Box 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13" name="Text Box 1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4" name="Text Box 1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15" name="Text Box 1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6" name="Text Box 1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7" name="Text Box 1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18" name="Text Box 1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0" name="Text Box 1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1" name="Text Box 1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2" name="Text Box 1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3" name="Text Box 1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4" name="Text Box 1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5" name="Text Box 1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7" name="Text Box 1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8" name="Text Box 1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29" name="Text Box 1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0" name="Text Box 1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1" name="Text Box 1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2" name="Text Box 1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3" name="Text Box 1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4" name="Text Box 1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5" name="Text Box 1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6" name="Text Box 1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7" name="Text Box 1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39" name="Text Box 1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0" name="Text Box 1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1" name="Text Box 1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2" name="Text Box 1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4" name="Text Box 1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5" name="Text Box 1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6" name="Text Box 1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7" name="Text Box 1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8" name="Text Box 1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49" name="Text Box 1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0" name="Text Box 1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1" name="Text Box 1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2" name="Text Box 1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3" name="Text Box 1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4" name="Text Box 1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5" name="Text Box 1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6" name="Text Box 1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7" name="Text Box 1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8" name="Text Box 1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59" name="Text Box 1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0" name="Text Box 1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1" name="Text Box 1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2" name="Text Box 1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3" name="Text Box 1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4" name="Text Box 1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5" name="Text Box 1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6" name="Text Box 1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7" name="Text Box 1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8" name="Text Box 1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69" name="Text Box 1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0" name="Text Box 1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1" name="Text Box 1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2" name="Text Box 1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3" name="Text Box 1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4" name="Text Box 1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5" name="Text Box 1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6" name="Text Box 1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7" name="Text Box 1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8" name="Text Box 1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79" name="Text Box 1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0" name="Text Box 1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1" name="Text Box 1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2" name="Text Box 1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3" name="Text Box 1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4" name="Text Box 1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5" name="Text Box 1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6" name="Text Box 1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7" name="Text Box 1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8" name="Text Box 1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89" name="Text Box 1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0" name="Text Box 1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1" name="Text Box 1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2" name="Text Box 1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3" name="Text Box 1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4" name="Text Box 1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95" name="Text Box 1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6" name="Text Box 1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97" name="Text Box 1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699" name="Text Box 1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0" name="Text Box 1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701" name="Text Box 1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2" name="Text Box 1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703" name="Text Box 1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704" name="Text Box 1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705" name="Text Box 1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>
          <a:spLocks noChangeArrowheads="1"/>
        </xdr:cNvSpPr>
      </xdr:nvSpPr>
      <xdr:spPr bwMode="auto">
        <a:xfrm>
          <a:off x="6858444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6" name="Text Box 1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7" name="Text Box 1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8" name="Text Box 1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09" name="Text Box 1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0" name="Text Box 1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1" name="Text Box 1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2" name="Text Box 1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3" name="Text Box 1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4" name="Text Box 1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5" name="Text Box 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6" name="Text Box 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7" name="Text Box 1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8" name="Text Box 1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19" name="Text Box 1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0" name="Text Box 1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1" name="Text Box 1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2" name="Text Box 1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3" name="Text Box 1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4" name="Text Box 1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5" name="Text Box 1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6" name="Text Box 1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7" name="Text Box 1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8" name="Text Box 1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29" name="Text Box 1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0" name="Text Box 1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1" name="Text Box 1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2" name="Text Box 1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3" name="Text Box 1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4" name="Text Box 1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5" name="Text Box 1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6" name="Text Box 1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7" name="Text Box 1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8" name="Text Box 1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39" name="Text Box 1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0" name="Text Box 1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1" name="Text Box 1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2" name="Text Box 1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3" name="Text Box 1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4" name="Text Box 1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5" name="Text Box 1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6" name="Text Box 1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7" name="Text Box 1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8" name="Text Box 1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49" name="Text Box 1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0" name="Text Box 1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1" name="Text Box 1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2" name="Text Box 1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3" name="Text Box 1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4" name="Text Box 1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5" name="Text Box 1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6" name="Text Box 1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7" name="Text Box 1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8" name="Text Box 1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59" name="Text Box 1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0" name="Text Box 1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1" name="Text Box 1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0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2" name="Text Box 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3" name="Text Box 1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4" name="Text Box 1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5" name="Text Box 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6" name="Text Box 1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7" name="Text Box 1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8" name="Text Box 1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69" name="Text Box 1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0" name="Text Box 1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1" name="Text Box 1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2" name="Text Box 1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3" name="Text Box 1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4" name="Text Box 1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5" name="Text Box 1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6" name="Text Box 1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7" name="Text Box 1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8" name="Text Box 1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79" name="Text Box 1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0" name="Text Box 1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1" name="Text Box 1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2" name="Text Box 1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3" name="Text Box 1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4" name="Text Box 1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5" name="Text Box 1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6" name="Text Box 1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7" name="Text Box 1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8" name="Text Box 1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89" name="Text Box 1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0" name="Text Box 1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1" name="Text Box 1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2" name="Text Box 1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3" name="Text Box 1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4" name="Text Box 1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5" name="Text Box 1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6" name="Text Box 1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7" name="Text Box 1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8" name="Text Box 1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799" name="Text Box 1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800" name="Text Box 1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801" name="Text Box 1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>
          <a:spLocks noChangeArrowheads="1"/>
        </xdr:cNvSpPr>
      </xdr:nvSpPr>
      <xdr:spPr bwMode="auto">
        <a:xfrm>
          <a:off x="6856893" y="2372513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02" name="Text Box 1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>
          <a:spLocks noChangeArrowheads="1"/>
        </xdr:cNvSpPr>
      </xdr:nvSpPr>
      <xdr:spPr bwMode="auto">
        <a:xfrm>
          <a:off x="7465242" y="2372313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3" name="Text Box 1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>
          <a:spLocks noChangeArrowheads="1"/>
        </xdr:cNvSpPr>
      </xdr:nvSpPr>
      <xdr:spPr bwMode="auto">
        <a:xfrm>
          <a:off x="6858444" y="237296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4" name="Text Box 1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>
          <a:spLocks noChangeArrowheads="1"/>
        </xdr:cNvSpPr>
      </xdr:nvSpPr>
      <xdr:spPr bwMode="auto">
        <a:xfrm>
          <a:off x="6858444" y="237296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5" name="Text Box 1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>
          <a:spLocks noChangeArrowheads="1"/>
        </xdr:cNvSpPr>
      </xdr:nvSpPr>
      <xdr:spPr bwMode="auto">
        <a:xfrm>
          <a:off x="6858444" y="237296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6" name="Text Box 1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>
          <a:spLocks noChangeArrowheads="1"/>
        </xdr:cNvSpPr>
      </xdr:nvSpPr>
      <xdr:spPr bwMode="auto">
        <a:xfrm>
          <a:off x="6858444" y="237686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7" name="Text Box 1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>
          <a:spLocks noChangeArrowheads="1"/>
        </xdr:cNvSpPr>
      </xdr:nvSpPr>
      <xdr:spPr bwMode="auto">
        <a:xfrm>
          <a:off x="6858444" y="237686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08" name="Text Box 1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>
          <a:spLocks noChangeArrowheads="1"/>
        </xdr:cNvSpPr>
      </xdr:nvSpPr>
      <xdr:spPr bwMode="auto">
        <a:xfrm>
          <a:off x="7465242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09" name="Text Box 1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10" name="Text Box 1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113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11" name="Text Box 1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113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2" name="Text Box 1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416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3" name="Text Box 1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814" name="Text Box 1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>
          <a:spLocks noChangeArrowheads="1"/>
        </xdr:cNvSpPr>
      </xdr:nvSpPr>
      <xdr:spPr bwMode="auto">
        <a:xfrm>
          <a:off x="6824826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5" name="Text Box 1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6" name="Text Box 1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7" name="Text Box 1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18" name="Text Box 1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19" name="Text Box 1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20" name="Text Box 1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21" name="Text Box 1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22" name="Text Box 1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23" name="Text Box 1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24" name="Text Box 1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25" name="Text Box 1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>
          <a:spLocks noChangeArrowheads="1"/>
        </xdr:cNvSpPr>
      </xdr:nvSpPr>
      <xdr:spPr bwMode="auto">
        <a:xfrm>
          <a:off x="6746385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26" name="Text Box 1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27" name="Text Box 1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28" name="Text Box 1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29" name="Text Box 1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>
          <a:spLocks noChangeArrowheads="1"/>
        </xdr:cNvSpPr>
      </xdr:nvSpPr>
      <xdr:spPr bwMode="auto">
        <a:xfrm>
          <a:off x="7465242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30" name="Text Box 1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31" name="Text Box 1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32" name="Text Box 1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3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33" name="Text Box 1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416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34" name="Text Box 1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>
          <a:spLocks noChangeArrowheads="1"/>
        </xdr:cNvSpPr>
      </xdr:nvSpPr>
      <xdr:spPr bwMode="auto">
        <a:xfrm>
          <a:off x="6858444" y="2392416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35" name="Text Box 1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>
          <a:spLocks noChangeArrowheads="1"/>
        </xdr:cNvSpPr>
      </xdr:nvSpPr>
      <xdr:spPr bwMode="auto">
        <a:xfrm>
          <a:off x="6847238" y="239295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36" name="Text Box 1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>
          <a:spLocks noChangeArrowheads="1"/>
        </xdr:cNvSpPr>
      </xdr:nvSpPr>
      <xdr:spPr bwMode="auto">
        <a:xfrm>
          <a:off x="6847238" y="239295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37" name="Text Box 1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>
          <a:spLocks noChangeArrowheads="1"/>
        </xdr:cNvSpPr>
      </xdr:nvSpPr>
      <xdr:spPr bwMode="auto">
        <a:xfrm>
          <a:off x="6847238" y="2392954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38" name="Text Box 1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39" name="Text Box 1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40" name="Text Box 1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>
          <a:spLocks noChangeArrowheads="1"/>
        </xdr:cNvSpPr>
      </xdr:nvSpPr>
      <xdr:spPr bwMode="auto">
        <a:xfrm>
          <a:off x="6858444" y="23973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41" name="Text Box 1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>
          <a:spLocks noChangeArrowheads="1"/>
        </xdr:cNvSpPr>
      </xdr:nvSpPr>
      <xdr:spPr bwMode="auto">
        <a:xfrm>
          <a:off x="6847238" y="2397907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2" name="Text Box 1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>
          <a:spLocks noChangeArrowheads="1"/>
        </xdr:cNvSpPr>
      </xdr:nvSpPr>
      <xdr:spPr bwMode="auto">
        <a:xfrm>
          <a:off x="6746385" y="2394304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>
          <a:spLocks noChangeArrowheads="1"/>
        </xdr:cNvSpPr>
      </xdr:nvSpPr>
      <xdr:spPr bwMode="auto">
        <a:xfrm>
          <a:off x="6746385" y="2394304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44" name="Text Box 1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>
          <a:spLocks noChangeArrowheads="1"/>
        </xdr:cNvSpPr>
      </xdr:nvSpPr>
      <xdr:spPr bwMode="auto">
        <a:xfrm>
          <a:off x="6858444" y="23948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45" name="Text Box 1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>
          <a:spLocks noChangeArrowheads="1"/>
        </xdr:cNvSpPr>
      </xdr:nvSpPr>
      <xdr:spPr bwMode="auto">
        <a:xfrm>
          <a:off x="6847238" y="2395431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6" name="Text Box 1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>
          <a:spLocks noChangeArrowheads="1"/>
        </xdr:cNvSpPr>
      </xdr:nvSpPr>
      <xdr:spPr bwMode="auto">
        <a:xfrm>
          <a:off x="6746385" y="2396781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7" name="Text Box 1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>
          <a:spLocks noChangeArrowheads="1"/>
        </xdr:cNvSpPr>
      </xdr:nvSpPr>
      <xdr:spPr bwMode="auto">
        <a:xfrm>
          <a:off x="6746385" y="2396781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8" name="Text Box 1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>
          <a:spLocks noChangeArrowheads="1"/>
        </xdr:cNvSpPr>
      </xdr:nvSpPr>
      <xdr:spPr bwMode="auto">
        <a:xfrm>
          <a:off x="6746385" y="2399257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49" name="Text Box 1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>
          <a:spLocks noChangeArrowheads="1"/>
        </xdr:cNvSpPr>
      </xdr:nvSpPr>
      <xdr:spPr bwMode="auto">
        <a:xfrm>
          <a:off x="6746385" y="2399257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50" name="Text Box 1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>
          <a:spLocks noChangeArrowheads="1"/>
        </xdr:cNvSpPr>
      </xdr:nvSpPr>
      <xdr:spPr bwMode="auto">
        <a:xfrm>
          <a:off x="7465242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1" name="Text Box 1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52" name="Text Box 1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53" name="Text Box 1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4" name="Text Box 1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5" name="Text Box 1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3856" name="Text Box 1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>
          <a:spLocks noChangeArrowheads="1"/>
        </xdr:cNvSpPr>
      </xdr:nvSpPr>
      <xdr:spPr bwMode="auto">
        <a:xfrm>
          <a:off x="6824826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7" name="Text Box 1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8" name="Text Box 1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59" name="Text Box 1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60" name="Text Box 1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>
          <a:spLocks noChangeArrowheads="1"/>
        </xdr:cNvSpPr>
      </xdr:nvSpPr>
      <xdr:spPr bwMode="auto">
        <a:xfrm>
          <a:off x="6746385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62" name="Text Box 1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>
          <a:spLocks noChangeArrowheads="1"/>
        </xdr:cNvSpPr>
      </xdr:nvSpPr>
      <xdr:spPr bwMode="auto">
        <a:xfrm>
          <a:off x="6746385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64" name="Text Box 1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65" name="Text Box 1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>
          <a:spLocks noChangeArrowheads="1"/>
        </xdr:cNvSpPr>
      </xdr:nvSpPr>
      <xdr:spPr bwMode="auto">
        <a:xfrm>
          <a:off x="6746385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66" name="Text Box 1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>
          <a:spLocks noChangeArrowheads="1"/>
        </xdr:cNvSpPr>
      </xdr:nvSpPr>
      <xdr:spPr bwMode="auto">
        <a:xfrm>
          <a:off x="6746385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67" name="Text Box 1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>
          <a:spLocks noChangeArrowheads="1"/>
        </xdr:cNvSpPr>
      </xdr:nvSpPr>
      <xdr:spPr bwMode="auto">
        <a:xfrm>
          <a:off x="6746385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68" name="Text Box 1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69" name="Text Box 1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0" name="Text Box 1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71" name="Text Box 1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>
          <a:spLocks noChangeArrowheads="1"/>
        </xdr:cNvSpPr>
      </xdr:nvSpPr>
      <xdr:spPr bwMode="auto">
        <a:xfrm>
          <a:off x="7465242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2" name="Text Box 1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3" name="Text Box 1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4" name="Text Box 1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>
          <a:spLocks noChangeArrowheads="1"/>
        </xdr:cNvSpPr>
      </xdr:nvSpPr>
      <xdr:spPr bwMode="auto">
        <a:xfrm>
          <a:off x="6858444" y="240677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5" name="Text Box 1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76" name="Text Box 1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>
          <a:spLocks noChangeArrowheads="1"/>
        </xdr:cNvSpPr>
      </xdr:nvSpPr>
      <xdr:spPr bwMode="auto">
        <a:xfrm>
          <a:off x="6847238" y="2407337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78" name="Text Box 1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>
          <a:spLocks noChangeArrowheads="1"/>
        </xdr:cNvSpPr>
      </xdr:nvSpPr>
      <xdr:spPr bwMode="auto">
        <a:xfrm>
          <a:off x="6847238" y="2407337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>
          <a:spLocks noChangeArrowheads="1"/>
        </xdr:cNvSpPr>
      </xdr:nvSpPr>
      <xdr:spPr bwMode="auto">
        <a:xfrm>
          <a:off x="6847238" y="2407337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80" name="Text Box 1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>
          <a:spLocks noChangeArrowheads="1"/>
        </xdr:cNvSpPr>
      </xdr:nvSpPr>
      <xdr:spPr bwMode="auto">
        <a:xfrm>
          <a:off x="6746385" y="2408687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>
          <a:spLocks noChangeArrowheads="1"/>
        </xdr:cNvSpPr>
      </xdr:nvSpPr>
      <xdr:spPr bwMode="auto">
        <a:xfrm>
          <a:off x="6746385" y="2408687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82" name="Text Box 1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>
          <a:spLocks noChangeArrowheads="1"/>
        </xdr:cNvSpPr>
      </xdr:nvSpPr>
      <xdr:spPr bwMode="auto">
        <a:xfrm>
          <a:off x="6746385" y="242821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>
          <a:spLocks noChangeArrowheads="1"/>
        </xdr:cNvSpPr>
      </xdr:nvSpPr>
      <xdr:spPr bwMode="auto">
        <a:xfrm>
          <a:off x="6746385" y="242821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84" name="Text Box 1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>
          <a:spLocks noChangeArrowheads="1"/>
        </xdr:cNvSpPr>
      </xdr:nvSpPr>
      <xdr:spPr bwMode="auto">
        <a:xfrm>
          <a:off x="6847238" y="240981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>
          <a:spLocks noChangeArrowheads="1"/>
        </xdr:cNvSpPr>
      </xdr:nvSpPr>
      <xdr:spPr bwMode="auto">
        <a:xfrm>
          <a:off x="6847238" y="240981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86" name="Text Box 1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>
          <a:spLocks noChangeArrowheads="1"/>
        </xdr:cNvSpPr>
      </xdr:nvSpPr>
      <xdr:spPr bwMode="auto">
        <a:xfrm>
          <a:off x="6847238" y="2409813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>
          <a:spLocks noChangeArrowheads="1"/>
        </xdr:cNvSpPr>
      </xdr:nvSpPr>
      <xdr:spPr bwMode="auto">
        <a:xfrm>
          <a:off x="6841635" y="2411163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3888" name="Text Box 1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>
          <a:spLocks noChangeArrowheads="1"/>
        </xdr:cNvSpPr>
      </xdr:nvSpPr>
      <xdr:spPr bwMode="auto">
        <a:xfrm>
          <a:off x="6841635" y="241159247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>
          <a:spLocks noChangeArrowheads="1"/>
        </xdr:cNvSpPr>
      </xdr:nvSpPr>
      <xdr:spPr bwMode="auto">
        <a:xfrm>
          <a:off x="6847238" y="241190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90" name="Text Box 1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>
          <a:spLocks noChangeArrowheads="1"/>
        </xdr:cNvSpPr>
      </xdr:nvSpPr>
      <xdr:spPr bwMode="auto">
        <a:xfrm>
          <a:off x="6847238" y="241190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91" name="Text Box 1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>
          <a:spLocks noChangeArrowheads="1"/>
        </xdr:cNvSpPr>
      </xdr:nvSpPr>
      <xdr:spPr bwMode="auto">
        <a:xfrm>
          <a:off x="6847238" y="2411909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3892" name="Text Box 1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>
          <a:spLocks noChangeArrowheads="1"/>
        </xdr:cNvSpPr>
      </xdr:nvSpPr>
      <xdr:spPr bwMode="auto">
        <a:xfrm>
          <a:off x="6841635" y="2413259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3893" name="Text Box 1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>
          <a:spLocks noChangeArrowheads="1"/>
        </xdr:cNvSpPr>
      </xdr:nvSpPr>
      <xdr:spPr bwMode="auto">
        <a:xfrm>
          <a:off x="6841635" y="241359272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717900</xdr:colOff>
      <xdr:row>134</xdr:row>
      <xdr:rowOff>0</xdr:rowOff>
    </xdr:from>
    <xdr:ext cx="76200" cy="200025"/>
    <xdr:sp macro="" textlink="">
      <xdr:nvSpPr>
        <xdr:cNvPr id="3894" name="Text Box 1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>
          <a:spLocks noChangeArrowheads="1"/>
        </xdr:cNvSpPr>
      </xdr:nvSpPr>
      <xdr:spPr bwMode="auto">
        <a:xfrm>
          <a:off x="6823425" y="2415719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3895" name="Text Box 1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>
          <a:spLocks noChangeArrowheads="1"/>
        </xdr:cNvSpPr>
      </xdr:nvSpPr>
      <xdr:spPr bwMode="auto">
        <a:xfrm>
          <a:off x="6836032" y="24239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3897" name="Text Box 1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>
          <a:spLocks noChangeArrowheads="1"/>
        </xdr:cNvSpPr>
      </xdr:nvSpPr>
      <xdr:spPr bwMode="auto">
        <a:xfrm>
          <a:off x="6836032" y="24242581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3898" name="Text Box 1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>
          <a:spLocks noChangeArrowheads="1"/>
        </xdr:cNvSpPr>
      </xdr:nvSpPr>
      <xdr:spPr bwMode="auto">
        <a:xfrm>
          <a:off x="7465242" y="2416985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899" name="Text Box 1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>
          <a:spLocks noChangeArrowheads="1"/>
        </xdr:cNvSpPr>
      </xdr:nvSpPr>
      <xdr:spPr bwMode="auto">
        <a:xfrm>
          <a:off x="6858444" y="2417657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900" name="Text Box 1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>
          <a:spLocks noChangeArrowheads="1"/>
        </xdr:cNvSpPr>
      </xdr:nvSpPr>
      <xdr:spPr bwMode="auto">
        <a:xfrm>
          <a:off x="6858444" y="2417657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3901" name="Text Box 1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>
          <a:spLocks noChangeArrowheads="1"/>
        </xdr:cNvSpPr>
      </xdr:nvSpPr>
      <xdr:spPr bwMode="auto">
        <a:xfrm>
          <a:off x="6858444" y="24176576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902" name="Text Box 1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903" name="Text Box 1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904" name="Text Box 1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3905" name="Text Box 1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906" name="Text Box 1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>
          <a:spLocks noChangeArrowheads="1"/>
        </xdr:cNvSpPr>
      </xdr:nvSpPr>
      <xdr:spPr bwMode="auto">
        <a:xfrm>
          <a:off x="6746385" y="2417545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3907" name="Text Box 1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>
          <a:spLocks noChangeArrowheads="1"/>
        </xdr:cNvSpPr>
      </xdr:nvSpPr>
      <xdr:spPr bwMode="auto">
        <a:xfrm>
          <a:off x="6746385" y="2417545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08" name="Text Box 1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09" name="Text Box 1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0" name="Text Box 1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1" name="Text Box 1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2" name="Text Box 1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3" name="Text Box 1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4" name="Text Box 1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5" name="Text Box 1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7" name="Text Box 1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19" name="Text Box 1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1" name="Text Box 1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2" name="Text Box 1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3" name="Text Box 1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4" name="Text Box 1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5" name="Text Box 1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6" name="Text Box 1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7" name="Text Box 1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8" name="Text Box 1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29" name="Text Box 1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0" name="Text Box 1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1" name="Text Box 1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2" name="Text Box 1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3" name="Text Box 1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4" name="Text Box 1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5" name="Text Box 1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6" name="Text Box 1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7" name="Text Box 1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8" name="Text Box 1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39" name="Text Box 1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1" name="Text Box 1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3" name="Text Box 1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5" name="Text Box 1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7" name="Text Box 1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8" name="Text Box 1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0" name="Text Box 1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2" name="Text Box 1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3" name="Text Box 1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4" name="Text Box 1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5" name="Text Box 1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6" name="Text Box 1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7" name="Text Box 1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8" name="Text Box 1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59" name="Text Box 1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0" name="Text Box 1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1" name="Text Box 1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2" name="Text Box 1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3" name="Text Box 1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4" name="Text Box 1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6" name="Text Box 1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7" name="Text Box 1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8" name="Text Box 1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69" name="Text Box 1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0" name="Text Box 1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1" name="Text Box 1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2" name="Text Box 1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4" name="Text Box 1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5" name="Text Box 1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6" name="Text Box 1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7" name="Text Box 1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8" name="Text Box 1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79" name="Text Box 1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0" name="Text Box 1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2" name="Text Box 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3" name="Text Box 1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4" name="Text Box 1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5" name="Text Box 1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6" name="Text Box 1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7" name="Text Box 1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8" name="Text Box 1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89" name="Text Box 1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0" name="Text Box 1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2" name="Text Box 1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3" name="Text Box 1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4" name="Text Box 1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6" name="Text Box 1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8" name="Text Box 1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3999" name="Text Box 1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0" name="Text Box 1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1" name="Text Box 1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2" name="Text Box 1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3" name="Text Box 1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4" name="Text Box 1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5" name="Text Box 1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6" name="Text Box 1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07" name="Text Box 1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>
          <a:spLocks noChangeArrowheads="1"/>
        </xdr:cNvSpPr>
      </xdr:nvSpPr>
      <xdr:spPr bwMode="auto">
        <a:xfrm>
          <a:off x="6856893" y="2417185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008" name="Text Box 1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>
          <a:spLocks noChangeArrowheads="1"/>
        </xdr:cNvSpPr>
      </xdr:nvSpPr>
      <xdr:spPr bwMode="auto">
        <a:xfrm>
          <a:off x="7465242" y="2416985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09" name="Text Box 1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>
          <a:spLocks noChangeArrowheads="1"/>
        </xdr:cNvSpPr>
      </xdr:nvSpPr>
      <xdr:spPr bwMode="auto">
        <a:xfrm>
          <a:off x="6858444" y="24239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10" name="Text Box 1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>
          <a:spLocks noChangeArrowheads="1"/>
        </xdr:cNvSpPr>
      </xdr:nvSpPr>
      <xdr:spPr bwMode="auto">
        <a:xfrm>
          <a:off x="6858444" y="24239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11" name="Text Box 1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>
          <a:spLocks noChangeArrowheads="1"/>
        </xdr:cNvSpPr>
      </xdr:nvSpPr>
      <xdr:spPr bwMode="auto">
        <a:xfrm>
          <a:off x="6858444" y="242392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012" name="Text Box 1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>
          <a:spLocks noChangeArrowheads="1"/>
        </xdr:cNvSpPr>
      </xdr:nvSpPr>
      <xdr:spPr bwMode="auto">
        <a:xfrm>
          <a:off x="6841635" y="241587872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13" name="Text Box 1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14" name="Text Box 1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15" name="Text Box 1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016" name="Text Box 1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>
          <a:spLocks noChangeArrowheads="1"/>
        </xdr:cNvSpPr>
      </xdr:nvSpPr>
      <xdr:spPr bwMode="auto">
        <a:xfrm>
          <a:off x="6841635" y="2417545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>
          <a:spLocks noChangeArrowheads="1"/>
        </xdr:cNvSpPr>
      </xdr:nvSpPr>
      <xdr:spPr bwMode="auto">
        <a:xfrm>
          <a:off x="6841635" y="241787897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717900</xdr:colOff>
      <xdr:row>134</xdr:row>
      <xdr:rowOff>0</xdr:rowOff>
    </xdr:from>
    <xdr:ext cx="76200" cy="200025"/>
    <xdr:sp macro="" textlink="">
      <xdr:nvSpPr>
        <xdr:cNvPr id="4018" name="Text Box 1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>
          <a:spLocks noChangeArrowheads="1"/>
        </xdr:cNvSpPr>
      </xdr:nvSpPr>
      <xdr:spPr bwMode="auto">
        <a:xfrm>
          <a:off x="6823425" y="2420005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019" name="Text Box 1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>
          <a:spLocks noChangeArrowheads="1"/>
        </xdr:cNvSpPr>
      </xdr:nvSpPr>
      <xdr:spPr bwMode="auto">
        <a:xfrm>
          <a:off x="7465242" y="2421271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20" name="Text Box 1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>
          <a:spLocks noChangeArrowheads="1"/>
        </xdr:cNvSpPr>
      </xdr:nvSpPr>
      <xdr:spPr bwMode="auto">
        <a:xfrm>
          <a:off x="6858444" y="242194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21" name="Text Box 1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>
          <a:spLocks noChangeArrowheads="1"/>
        </xdr:cNvSpPr>
      </xdr:nvSpPr>
      <xdr:spPr bwMode="auto">
        <a:xfrm>
          <a:off x="6858444" y="242194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>
          <a:spLocks noChangeArrowheads="1"/>
        </xdr:cNvSpPr>
      </xdr:nvSpPr>
      <xdr:spPr bwMode="auto">
        <a:xfrm>
          <a:off x="6858444" y="24219439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23" name="Text Box 1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24" name="Text Box 1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25" name="Text Box 1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026" name="Text Box 1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027" name="Text Box 1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>
          <a:spLocks noChangeArrowheads="1"/>
        </xdr:cNvSpPr>
      </xdr:nvSpPr>
      <xdr:spPr bwMode="auto">
        <a:xfrm>
          <a:off x="6746385" y="2421831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>
          <a:spLocks noChangeArrowheads="1"/>
        </xdr:cNvSpPr>
      </xdr:nvSpPr>
      <xdr:spPr bwMode="auto">
        <a:xfrm>
          <a:off x="6746385" y="2421831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29" name="Text Box 1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1" name="Text Box 1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2" name="Text Box 1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3" name="Text Box 1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4" name="Text Box 1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5" name="Text Box 1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6" name="Text Box 1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7" name="Text Box 1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8" name="Text Box 1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39" name="Text Box 1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0" name="Text Box 1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1" name="Text Box 1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3" name="Text Box 1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4" name="Text Box 1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5" name="Text Box 1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6" name="Text Box 1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7" name="Text Box 1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49" name="Text Box 1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1" name="Text Box 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3" name="Text Box 1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5" name="Text Box 1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7" name="Text Box 1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59" name="Text Box 1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3" name="Text Box 1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4" name="Text Box 1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5" name="Text Box 1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7" name="Text Box 1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0" name="Text Box 1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1" name="Text Box 1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2" name="Text Box 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4" name="Text Box 1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5" name="Text Box 1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6" name="Text Box 1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7" name="Text Box 1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8" name="Text Box 1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0" name="Text Box 1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1" name="Text Box 1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2" name="Text Box 1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4" name="Text Box 1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5" name="Text Box 1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6" name="Text Box 1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7" name="Text Box 1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8" name="Text Box 1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89" name="Text Box 1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0" name="Text Box 1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1" name="Text Box 1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2" name="Text Box 1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3" name="Text Box 1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6" name="Text Box 1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8" name="Text Box 1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099" name="Text Box 1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0" name="Text Box 1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1" name="Text Box 1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2" name="Text Box 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3" name="Text Box 1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4" name="Text Box 1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5" name="Text Box 1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6" name="Text Box 1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7" name="Text Box 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8" name="Text Box 1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09" name="Text Box 1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0" name="Text Box 1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1" name="Text Box 1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2" name="Text Box 1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3" name="Text Box 1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4" name="Text Box 1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5" name="Text Box 1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6" name="Text Box 1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7" name="Text Box 1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8" name="Text Box 1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19" name="Text Box 1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0" name="Text Box 1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1" name="Text Box 1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2" name="Text Box 1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3" name="Text Box 1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4" name="Text Box 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5" name="Text Box 1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6" name="Text Box 1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28" name="Text Box 1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14720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129" name="Text Box 1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>
          <a:spLocks noChangeArrowheads="1"/>
        </xdr:cNvSpPr>
      </xdr:nvSpPr>
      <xdr:spPr bwMode="auto">
        <a:xfrm>
          <a:off x="7465242" y="24212715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0" name="Text Box 1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1" name="Text Box 1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2" name="Text Box 1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>
          <a:spLocks noChangeArrowheads="1"/>
        </xdr:cNvSpPr>
      </xdr:nvSpPr>
      <xdr:spPr bwMode="auto">
        <a:xfrm>
          <a:off x="6847238" y="2416195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33" name="Text Box 1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>
          <a:spLocks noChangeArrowheads="1"/>
        </xdr:cNvSpPr>
      </xdr:nvSpPr>
      <xdr:spPr bwMode="auto">
        <a:xfrm>
          <a:off x="6841635" y="2417545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34" name="Text Box 1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>
          <a:spLocks noChangeArrowheads="1"/>
        </xdr:cNvSpPr>
      </xdr:nvSpPr>
      <xdr:spPr bwMode="auto">
        <a:xfrm>
          <a:off x="6841635" y="241787897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5" name="Text Box 1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6" name="Text Box 1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7" name="Text Box 1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38" name="Text Box 1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>
          <a:spLocks noChangeArrowheads="1"/>
        </xdr:cNvSpPr>
      </xdr:nvSpPr>
      <xdr:spPr bwMode="auto">
        <a:xfrm>
          <a:off x="6841635" y="2419545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39" name="Text Box 1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0" name="Text Box 1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1" name="Text Box 1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>
          <a:spLocks noChangeArrowheads="1"/>
        </xdr:cNvSpPr>
      </xdr:nvSpPr>
      <xdr:spPr bwMode="auto">
        <a:xfrm>
          <a:off x="6847238" y="2418195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42" name="Text Box 1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>
          <a:spLocks noChangeArrowheads="1"/>
        </xdr:cNvSpPr>
      </xdr:nvSpPr>
      <xdr:spPr bwMode="auto">
        <a:xfrm>
          <a:off x="6841635" y="2419545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43" name="Text Box 1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>
          <a:spLocks noChangeArrowheads="1"/>
        </xdr:cNvSpPr>
      </xdr:nvSpPr>
      <xdr:spPr bwMode="auto">
        <a:xfrm>
          <a:off x="6841635" y="242016497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4" name="Text Box 1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5" name="Text Box 1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6" name="Text Box 1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147" name="Text Box 1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>
          <a:spLocks noChangeArrowheads="1"/>
        </xdr:cNvSpPr>
      </xdr:nvSpPr>
      <xdr:spPr bwMode="auto">
        <a:xfrm>
          <a:off x="6841635" y="2421831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4148" name="Text Box 1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>
          <a:spLocks noChangeArrowheads="1"/>
        </xdr:cNvSpPr>
      </xdr:nvSpPr>
      <xdr:spPr bwMode="auto">
        <a:xfrm>
          <a:off x="6836032" y="24263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49" name="Text Box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4150" name="Text Box 1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>
          <a:spLocks noChangeArrowheads="1"/>
        </xdr:cNvSpPr>
      </xdr:nvSpPr>
      <xdr:spPr bwMode="auto">
        <a:xfrm>
          <a:off x="6836032" y="24266394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1" name="Text Box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2" name="Text Box 1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3" name="Text Box 1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717900</xdr:colOff>
      <xdr:row>134</xdr:row>
      <xdr:rowOff>0</xdr:rowOff>
    </xdr:from>
    <xdr:ext cx="76200" cy="200025"/>
    <xdr:sp macro="" textlink="">
      <xdr:nvSpPr>
        <xdr:cNvPr id="4154" name="Text Box 1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>
          <a:spLocks noChangeArrowheads="1"/>
        </xdr:cNvSpPr>
      </xdr:nvSpPr>
      <xdr:spPr bwMode="auto">
        <a:xfrm>
          <a:off x="6823425" y="2424006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155" name="Text Box 1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>
          <a:spLocks noChangeArrowheads="1"/>
        </xdr:cNvSpPr>
      </xdr:nvSpPr>
      <xdr:spPr bwMode="auto">
        <a:xfrm>
          <a:off x="7465242" y="2425272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6" name="Text Box 1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2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7" name="Text Box 1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2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158" name="Text Box 1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>
          <a:spLocks noChangeArrowheads="1"/>
        </xdr:cNvSpPr>
      </xdr:nvSpPr>
      <xdr:spPr bwMode="auto">
        <a:xfrm>
          <a:off x="6858444" y="24263254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59" name="Text Box 1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60" name="Text Box 1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61" name="Text Box 1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162" name="Text Box 1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163" name="Text Box 1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>
          <a:spLocks noChangeArrowheads="1"/>
        </xdr:cNvSpPr>
      </xdr:nvSpPr>
      <xdr:spPr bwMode="auto">
        <a:xfrm>
          <a:off x="6746385" y="2425832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164" name="Text Box 1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>
          <a:spLocks noChangeArrowheads="1"/>
        </xdr:cNvSpPr>
      </xdr:nvSpPr>
      <xdr:spPr bwMode="auto">
        <a:xfrm>
          <a:off x="6746385" y="2425832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65" name="Text Box 1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66" name="Text Box 1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67" name="Text Box 1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68" name="Text Box 1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69" name="Text Box 1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0" name="Text Box 1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1" name="Text Box 1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2" name="Text Box 1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3" name="Text Box 1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4" name="Text Box 1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5" name="Text Box 1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6" name="Text Box 1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7" name="Text Box 1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8" name="Text Box 1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79" name="Text Box 1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0" name="Text Box 1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1" name="Text Box 1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2" name="Text Box 1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3" name="Text Box 1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4" name="Text Box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5" name="Text Box 1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6" name="Text Box 1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7" name="Text Box 1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8" name="Text Box 1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89" name="Text Box 1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0" name="Text Box 1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1" name="Text Box 1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2" name="Text Box 1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3" name="Text Box 1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4" name="Text Box 1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5" name="Text Box 1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6" name="Text Box 1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7" name="Text Box 1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8" name="Text Box 1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199" name="Text Box 1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0" name="Text Box 1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1" name="Text Box 1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2" name="Text Box 1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3" name="Text Box 1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4" name="Text Box 1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5" name="Text Box 1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6" name="Text Box 1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7" name="Text Box 1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8" name="Text Box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09" name="Text Box 1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0" name="Text Box 1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1" name="Text Box 1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2" name="Text Box 1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3" name="Text Box 1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4" name="Text Box 1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6" name="Text Box 1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7" name="Text Box 1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8" name="Text Box 1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19" name="Text Box 1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0" name="Text Box 1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1" name="Text Box 1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2" name="Text Box 1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3" name="Text Box 1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4" name="Text Box 1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5" name="Text Box 1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6" name="Text Box 1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7" name="Text Box 1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8" name="Text Box 1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29" name="Text Box 1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0" name="Text Box 1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1" name="Text Box 1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2" name="Text Box 1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3" name="Text Box 1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4" name="Text Box 1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5" name="Text Box 1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6" name="Text Box 1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8" name="Text Box 1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0" name="Text Box 1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1" name="Text Box 1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2" name="Text Box 1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3" name="Text Box 1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4" name="Text Box 1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5" name="Text Box 1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6" name="Text Box 1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7" name="Text Box 1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8" name="Text Box 1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49" name="Text Box 1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0" name="Text Box 1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1" name="Text Box 1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2" name="Text Box 1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3" name="Text Box 1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4" name="Text Box 1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5" name="Text Box 1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6" name="Text Box 1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7" name="Text Box 1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8" name="Text Box 1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59" name="Text Box 1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60" name="Text Box 1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61" name="Text Box 1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62" name="Text Box 1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63" name="Text Box 1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64" name="Text Box 1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54725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265" name="Text Box 1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>
          <a:spLocks noChangeArrowheads="1"/>
        </xdr:cNvSpPr>
      </xdr:nvSpPr>
      <xdr:spPr bwMode="auto">
        <a:xfrm>
          <a:off x="7465242" y="24252720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266" name="Text Box 1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>
          <a:spLocks noChangeArrowheads="1"/>
        </xdr:cNvSpPr>
      </xdr:nvSpPr>
      <xdr:spPr bwMode="auto">
        <a:xfrm>
          <a:off x="6841635" y="242416547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67" name="Text Box 1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68" name="Text Box 1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69" name="Text Box 1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>
          <a:spLocks noChangeArrowheads="1"/>
        </xdr:cNvSpPr>
      </xdr:nvSpPr>
      <xdr:spPr bwMode="auto">
        <a:xfrm>
          <a:off x="6847238" y="2424482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>
          <a:spLocks noChangeArrowheads="1"/>
        </xdr:cNvSpPr>
      </xdr:nvSpPr>
      <xdr:spPr bwMode="auto">
        <a:xfrm>
          <a:off x="6841635" y="2425832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71" name="Text Box 1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>
          <a:spLocks noChangeArrowheads="1"/>
        </xdr:cNvSpPr>
      </xdr:nvSpPr>
      <xdr:spPr bwMode="auto">
        <a:xfrm>
          <a:off x="6746385" y="2430404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72" name="Text Box 1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>
          <a:spLocks noChangeArrowheads="1"/>
        </xdr:cNvSpPr>
      </xdr:nvSpPr>
      <xdr:spPr bwMode="auto">
        <a:xfrm>
          <a:off x="6746385" y="2430404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73" name="Text Box 1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4274" name="Text Box 1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>
          <a:spLocks noChangeArrowheads="1"/>
        </xdr:cNvSpPr>
      </xdr:nvSpPr>
      <xdr:spPr bwMode="auto">
        <a:xfrm>
          <a:off x="6836032" y="24284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75" name="Text Box 1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>
          <a:spLocks noChangeArrowheads="1"/>
        </xdr:cNvSpPr>
      </xdr:nvSpPr>
      <xdr:spPr bwMode="auto">
        <a:xfrm>
          <a:off x="6847238" y="242905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730507</xdr:colOff>
      <xdr:row>134</xdr:row>
      <xdr:rowOff>0</xdr:rowOff>
    </xdr:from>
    <xdr:ext cx="76200" cy="200025"/>
    <xdr:sp macro="" textlink="">
      <xdr:nvSpPr>
        <xdr:cNvPr id="4276" name="Text Box 1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>
          <a:spLocks noChangeArrowheads="1"/>
        </xdr:cNvSpPr>
      </xdr:nvSpPr>
      <xdr:spPr bwMode="auto">
        <a:xfrm>
          <a:off x="6836032" y="24288301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77" name="Text Box 1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4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78" name="Text Box 1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4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79" name="Text Box 1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49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280" name="Text Box 1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>
          <a:spLocks noChangeArrowheads="1"/>
        </xdr:cNvSpPr>
      </xdr:nvSpPr>
      <xdr:spPr bwMode="auto">
        <a:xfrm>
          <a:off x="7465242" y="2427653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81" name="Text Box 1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51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82" name="Text Box 1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51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283" name="Text Box 1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>
          <a:spLocks noChangeArrowheads="1"/>
        </xdr:cNvSpPr>
      </xdr:nvSpPr>
      <xdr:spPr bwMode="auto">
        <a:xfrm>
          <a:off x="6858444" y="242851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84" name="Text Box 1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85" name="Text Box 1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86" name="Text Box 1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287" name="Text Box 1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88" name="Text Box 1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>
          <a:spLocks noChangeArrowheads="1"/>
        </xdr:cNvSpPr>
      </xdr:nvSpPr>
      <xdr:spPr bwMode="auto">
        <a:xfrm>
          <a:off x="6746385" y="242821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289" name="Text Box 1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>
          <a:spLocks noChangeArrowheads="1"/>
        </xdr:cNvSpPr>
      </xdr:nvSpPr>
      <xdr:spPr bwMode="auto">
        <a:xfrm>
          <a:off x="6746385" y="242821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0" name="Text Box 1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1" name="Text Box 1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3" name="Text Box 1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4" name="Text Box 1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5" name="Text Box 1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6" name="Text Box 1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7" name="Text Box 1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8" name="Text Box 1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299" name="Text Box 1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0" name="Text Box 1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1" name="Text Box 1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2" name="Text Box 1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3" name="Text Box 1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4" name="Text Box 1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5" name="Text Box 1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6" name="Text Box 1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7" name="Text Box 1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8" name="Text Box 1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09" name="Text Box 1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0" name="Text Box 1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1" name="Text Box 1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2" name="Text Box 1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3" name="Text Box 1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4" name="Text Box 1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5" name="Text Box 1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6" name="Text Box 1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7" name="Text Box 1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8" name="Text Box 1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19" name="Text Box 1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0" name="Text Box 1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1" name="Text Box 1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2" name="Text Box 1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3" name="Text Box 1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4" name="Text Box 1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6" name="Text Box 1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7" name="Text Box 1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8" name="Text Box 1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29" name="Text Box 1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0" name="Text Box 1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1" name="Text Box 1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2" name="Text Box 1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3" name="Text Box 1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4" name="Text Box 1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5" name="Text Box 1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6" name="Text Box 1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7" name="Text Box 1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8" name="Text Box 1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39" name="Text Box 1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0" name="Text Box 1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1" name="Text Box 1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2" name="Text Box 1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3" name="Text Box 1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4" name="Text Box 1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5" name="Text Box 1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6" name="Text Box 1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7" name="Text Box 1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8" name="Text Box 1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49" name="Text Box 1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0" name="Text Box 1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1" name="Text Box 1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2" name="Text Box 1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3" name="Text Box 1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4" name="Text Box 1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5" name="Text Box 1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6" name="Text Box 1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7" name="Text Box 1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8" name="Text Box 1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59" name="Text Box 1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0" name="Text Box 1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1" name="Text Box 1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2" name="Text Box 1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3" name="Text Box 1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4" name="Text Box 1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5" name="Text Box 1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6" name="Text Box 1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7" name="Text Box 1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8" name="Text Box 1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69" name="Text Box 1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0" name="Text Box 1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1" name="Text Box 1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2" name="Text Box 1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3" name="Text Box 1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4" name="Text Box 1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5" name="Text Box 1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6" name="Text Box 1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7" name="Text Box 1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8" name="Text Box 1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79" name="Text Box 1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1" name="Text Box 1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2" name="Text Box 1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3" name="Text Box 1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4" name="Text Box 1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5" name="Text Box 1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6" name="Text Box 1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7" name="Text Box 1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8" name="Text Box 1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389" name="Text Box 1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78538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390" name="Text Box 1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>
          <a:spLocks noChangeArrowheads="1"/>
        </xdr:cNvSpPr>
      </xdr:nvSpPr>
      <xdr:spPr bwMode="auto">
        <a:xfrm>
          <a:off x="7465242" y="24276533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391" name="Text Box 1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392" name="Text Box 1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393" name="Text Box 1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>
          <a:spLocks noChangeArrowheads="1"/>
        </xdr:cNvSpPr>
      </xdr:nvSpPr>
      <xdr:spPr bwMode="auto">
        <a:xfrm>
          <a:off x="6847238" y="24268635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394" name="Text Box 1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>
          <a:spLocks noChangeArrowheads="1"/>
        </xdr:cNvSpPr>
      </xdr:nvSpPr>
      <xdr:spPr bwMode="auto">
        <a:xfrm>
          <a:off x="6841635" y="2428213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395" name="Text Box 1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>
          <a:spLocks noChangeArrowheads="1"/>
        </xdr:cNvSpPr>
      </xdr:nvSpPr>
      <xdr:spPr bwMode="auto">
        <a:xfrm>
          <a:off x="7465242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96" name="Text Box 1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397" name="Text Box 1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398" name="Text Box 1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734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399" name="Text Box 1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0" name="Text Box 1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719301</xdr:colOff>
      <xdr:row>134</xdr:row>
      <xdr:rowOff>0</xdr:rowOff>
    </xdr:from>
    <xdr:ext cx="76200" cy="200025"/>
    <xdr:sp macro="" textlink="">
      <xdr:nvSpPr>
        <xdr:cNvPr id="4401" name="Text Box 1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>
          <a:spLocks noChangeArrowheads="1"/>
        </xdr:cNvSpPr>
      </xdr:nvSpPr>
      <xdr:spPr bwMode="auto">
        <a:xfrm>
          <a:off x="6824826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2" name="Text Box 1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3" name="Text Box 1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4" name="Text Box 1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5" name="Text Box 1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06" name="Text Box 1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07" name="Text Box 1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8" name="Text Box 1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09" name="Text Box 1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10" name="Text Box 1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11" name="Text Box 1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12" name="Text Box 1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>
          <a:spLocks noChangeArrowheads="1"/>
        </xdr:cNvSpPr>
      </xdr:nvSpPr>
      <xdr:spPr bwMode="auto">
        <a:xfrm>
          <a:off x="6746385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3" name="Text Box 1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4" name="Text Box 1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5" name="Text Box 1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416" name="Text Box 1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>
          <a:spLocks noChangeArrowheads="1"/>
        </xdr:cNvSpPr>
      </xdr:nvSpPr>
      <xdr:spPr bwMode="auto">
        <a:xfrm>
          <a:off x="7465242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7" name="Text Box 1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8" name="Text Box 1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19" name="Text Box 1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2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20" name="Text Box 1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21" name="Text Box 1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>
          <a:spLocks noChangeArrowheads="1"/>
        </xdr:cNvSpPr>
      </xdr:nvSpPr>
      <xdr:spPr bwMode="auto">
        <a:xfrm>
          <a:off x="6858444" y="2401846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22" name="Text Box 1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>
          <a:spLocks noChangeArrowheads="1"/>
        </xdr:cNvSpPr>
      </xdr:nvSpPr>
      <xdr:spPr bwMode="auto">
        <a:xfrm>
          <a:off x="6847238" y="240238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23" name="Text Box 1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>
          <a:spLocks noChangeArrowheads="1"/>
        </xdr:cNvSpPr>
      </xdr:nvSpPr>
      <xdr:spPr bwMode="auto">
        <a:xfrm>
          <a:off x="6847238" y="240238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>
          <a:spLocks noChangeArrowheads="1"/>
        </xdr:cNvSpPr>
      </xdr:nvSpPr>
      <xdr:spPr bwMode="auto">
        <a:xfrm>
          <a:off x="6847238" y="24023843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25" name="Text Box 1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>
          <a:spLocks noChangeArrowheads="1"/>
        </xdr:cNvSpPr>
      </xdr:nvSpPr>
      <xdr:spPr bwMode="auto">
        <a:xfrm>
          <a:off x="6746385" y="2403734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26" name="Text Box 1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>
          <a:spLocks noChangeArrowheads="1"/>
        </xdr:cNvSpPr>
      </xdr:nvSpPr>
      <xdr:spPr bwMode="auto">
        <a:xfrm>
          <a:off x="6746385" y="24037343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27" name="Text Box 1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>
          <a:spLocks noChangeArrowheads="1"/>
        </xdr:cNvSpPr>
      </xdr:nvSpPr>
      <xdr:spPr bwMode="auto">
        <a:xfrm>
          <a:off x="6858444" y="240430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28" name="Text Box 1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>
          <a:spLocks noChangeArrowheads="1"/>
        </xdr:cNvSpPr>
      </xdr:nvSpPr>
      <xdr:spPr bwMode="auto">
        <a:xfrm>
          <a:off x="6847238" y="2404860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29" name="Text Box 1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>
          <a:spLocks noChangeArrowheads="1"/>
        </xdr:cNvSpPr>
      </xdr:nvSpPr>
      <xdr:spPr bwMode="auto">
        <a:xfrm>
          <a:off x="6746385" y="2406210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30" name="Text Box 1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>
          <a:spLocks noChangeArrowheads="1"/>
        </xdr:cNvSpPr>
      </xdr:nvSpPr>
      <xdr:spPr bwMode="auto">
        <a:xfrm>
          <a:off x="6746385" y="2406210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717900</xdr:colOff>
      <xdr:row>134</xdr:row>
      <xdr:rowOff>0</xdr:rowOff>
    </xdr:from>
    <xdr:ext cx="76200" cy="200025"/>
    <xdr:sp macro="" textlink="">
      <xdr:nvSpPr>
        <xdr:cNvPr id="4431" name="Text Box 1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>
          <a:spLocks noChangeArrowheads="1"/>
        </xdr:cNvSpPr>
      </xdr:nvSpPr>
      <xdr:spPr bwMode="auto">
        <a:xfrm>
          <a:off x="6823425" y="24220058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432" name="Text Box 1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>
          <a:spLocks noChangeArrowheads="1"/>
        </xdr:cNvSpPr>
      </xdr:nvSpPr>
      <xdr:spPr bwMode="auto">
        <a:xfrm>
          <a:off x="7465242" y="24232718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>
          <a:spLocks noChangeArrowheads="1"/>
        </xdr:cNvSpPr>
      </xdr:nvSpPr>
      <xdr:spPr bwMode="auto">
        <a:xfrm>
          <a:off x="6858444" y="242394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34" name="Text Box 1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>
          <a:spLocks noChangeArrowheads="1"/>
        </xdr:cNvSpPr>
      </xdr:nvSpPr>
      <xdr:spPr bwMode="auto">
        <a:xfrm>
          <a:off x="6858444" y="242394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3638994</xdr:colOff>
      <xdr:row>134</xdr:row>
      <xdr:rowOff>0</xdr:rowOff>
    </xdr:from>
    <xdr:ext cx="76200" cy="200025"/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>
          <a:spLocks noChangeArrowheads="1"/>
        </xdr:cNvSpPr>
      </xdr:nvSpPr>
      <xdr:spPr bwMode="auto">
        <a:xfrm>
          <a:off x="6858444" y="24239441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36" name="Text Box 1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37" name="Text Box 1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38" name="Text Box 1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439" name="Text Box 1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40" name="Text Box 1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>
          <a:spLocks noChangeArrowheads="1"/>
        </xdr:cNvSpPr>
      </xdr:nvSpPr>
      <xdr:spPr bwMode="auto">
        <a:xfrm>
          <a:off x="6746385" y="2423832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640860</xdr:colOff>
      <xdr:row>134</xdr:row>
      <xdr:rowOff>0</xdr:rowOff>
    </xdr:from>
    <xdr:ext cx="76200" cy="200025"/>
    <xdr:sp macro="" textlink="">
      <xdr:nvSpPr>
        <xdr:cNvPr id="4441" name="Text Box 1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>
          <a:spLocks noChangeArrowheads="1"/>
        </xdr:cNvSpPr>
      </xdr:nvSpPr>
      <xdr:spPr bwMode="auto">
        <a:xfrm>
          <a:off x="6746385" y="2423832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2" name="Text Box 1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3" name="Text Box 1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4" name="Text Box 1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5" name="Text Box 1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6" name="Text Box 1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7" name="Text Box 1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8" name="Text Box 1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49" name="Text Box 1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0" name="Text Box 1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1" name="Text Box 1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2" name="Text Box 1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3" name="Text Box 1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4" name="Text Box 1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5" name="Text Box 1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6" name="Text Box 1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8" name="Text Box 1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59" name="Text Box 1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0" name="Text Box 1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1" name="Text Box 1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2" name="Text Box 1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3" name="Text Box 1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4" name="Text Box 1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5" name="Text Box 1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6" name="Text Box 1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7" name="Text Box 1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8" name="Text Box 1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69" name="Text Box 1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0" name="Text Box 1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1" name="Text Box 1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2" name="Text Box 1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3" name="Text Box 1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4" name="Text Box 1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5" name="Text Box 1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6" name="Text Box 1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7" name="Text Box 1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8" name="Text Box 1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0" name="Text Box 1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1" name="Text Box 1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2" name="Text Box 1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3" name="Text Box 1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4" name="Text Box 1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5" name="Text Box 1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6" name="Text Box 1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7" name="Text Box 1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8" name="Text Box 1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89" name="Text Box 1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1" name="Text Box 1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2" name="Text Box 1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3" name="Text Box 1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4" name="Text Box 1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5" name="Text Box 1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6" name="Text Box 1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7" name="Text Box 1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8" name="Text Box 1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499" name="Text Box 1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0" name="Text Box 1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1" name="Text Box 1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2" name="Text Box 1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3" name="Text Box 1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4" name="Text Box 1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5" name="Text Box 1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6" name="Text Box 1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7" name="Text Box 1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8" name="Text Box 1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09" name="Text Box 1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0" name="Text Box 1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1" name="Text Box 1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3" name="Text Box 1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4" name="Text Box 1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5" name="Text Box 1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6" name="Text Box 1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7" name="Text Box 1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8" name="Text Box 1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19" name="Text Box 1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0" name="Text Box 1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1" name="Text Box 1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2" name="Text Box 1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3" name="Text Box 1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4" name="Text Box 1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5" name="Text Box 1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6" name="Text Box 1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7" name="Text Box 1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8" name="Text Box 1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29" name="Text Box 1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0" name="Text Box 1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1" name="Text Box 1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2" name="Text Box 1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3" name="Text Box 1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5" name="Text Box 1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6" name="Text Box 1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7" name="Text Box 1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8" name="Text Box 1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39" name="Text Box 1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40" name="Text Box 1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818043</xdr:colOff>
      <xdr:row>134</xdr:row>
      <xdr:rowOff>0</xdr:rowOff>
    </xdr:from>
    <xdr:ext cx="76200" cy="200025"/>
    <xdr:sp macro="" textlink="">
      <xdr:nvSpPr>
        <xdr:cNvPr id="4541" name="Text Box 1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>
          <a:spLocks noChangeArrowheads="1"/>
        </xdr:cNvSpPr>
      </xdr:nvSpPr>
      <xdr:spPr bwMode="auto">
        <a:xfrm>
          <a:off x="6856893" y="24234723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607242</xdr:colOff>
      <xdr:row>134</xdr:row>
      <xdr:rowOff>0</xdr:rowOff>
    </xdr:from>
    <xdr:ext cx="76200" cy="200025"/>
    <xdr:sp macro="" textlink="">
      <xdr:nvSpPr>
        <xdr:cNvPr id="4542" name="Text Box 1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>
          <a:spLocks noChangeArrowheads="1"/>
        </xdr:cNvSpPr>
      </xdr:nvSpPr>
      <xdr:spPr bwMode="auto">
        <a:xfrm>
          <a:off x="7465242" y="242327181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3" name="Text Box 1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4" name="Text Box 1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5" name="Text Box 1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546" name="Text Box 1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>
          <a:spLocks noChangeArrowheads="1"/>
        </xdr:cNvSpPr>
      </xdr:nvSpPr>
      <xdr:spPr bwMode="auto">
        <a:xfrm>
          <a:off x="6841635" y="2421831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7" name="Text Box 1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8" name="Text Box 1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49" name="Text Box 1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>
          <a:spLocks noChangeArrowheads="1"/>
        </xdr:cNvSpPr>
      </xdr:nvSpPr>
      <xdr:spPr bwMode="auto">
        <a:xfrm>
          <a:off x="6847238" y="2420481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550" name="Text Box 1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>
          <a:spLocks noChangeArrowheads="1"/>
        </xdr:cNvSpPr>
      </xdr:nvSpPr>
      <xdr:spPr bwMode="auto">
        <a:xfrm>
          <a:off x="6841635" y="24218318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551" name="Text Box 1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>
          <a:spLocks noChangeArrowheads="1"/>
        </xdr:cNvSpPr>
      </xdr:nvSpPr>
      <xdr:spPr bwMode="auto">
        <a:xfrm>
          <a:off x="6841635" y="242216522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52" name="Text Box 1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741713</xdr:colOff>
      <xdr:row>134</xdr:row>
      <xdr:rowOff>0</xdr:rowOff>
    </xdr:from>
    <xdr:ext cx="76200" cy="200025"/>
    <xdr:sp macro="" textlink="">
      <xdr:nvSpPr>
        <xdr:cNvPr id="4554" name="Text Box 1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>
          <a:spLocks noChangeArrowheads="1"/>
        </xdr:cNvSpPr>
      </xdr:nvSpPr>
      <xdr:spPr bwMode="auto">
        <a:xfrm>
          <a:off x="6847238" y="24224820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736110</xdr:colOff>
      <xdr:row>134</xdr:row>
      <xdr:rowOff>0</xdr:rowOff>
    </xdr:from>
    <xdr:ext cx="76200" cy="200025"/>
    <xdr:sp macro="" textlink="">
      <xdr:nvSpPr>
        <xdr:cNvPr id="4555" name="Text Box 1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>
          <a:spLocks noChangeArrowheads="1"/>
        </xdr:cNvSpPr>
      </xdr:nvSpPr>
      <xdr:spPr bwMode="auto">
        <a:xfrm>
          <a:off x="6841635" y="24238321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7"/>
  <sheetViews>
    <sheetView showGridLines="0" tabSelected="1" zoomScale="75" zoomScaleNormal="75" workbookViewId="0">
      <selection activeCell="C3" sqref="C3:E3"/>
    </sheetView>
  </sheetViews>
  <sheetFormatPr defaultColWidth="9.296875" defaultRowHeight="13" x14ac:dyDescent="0.3"/>
  <cols>
    <col min="1" max="1" width="6.5" style="1" customWidth="1"/>
    <col min="2" max="2" width="113" style="1" customWidth="1"/>
    <col min="3" max="3" width="15.5" style="2" customWidth="1"/>
    <col min="4" max="4" width="24.19921875" style="2" customWidth="1"/>
    <col min="5" max="5" width="69.69921875" style="139" customWidth="1"/>
    <col min="6" max="6" width="16.19921875" style="1" customWidth="1"/>
    <col min="7" max="7" width="10.19921875" style="1" customWidth="1"/>
    <col min="8" max="8" width="18.69921875" style="1" customWidth="1"/>
    <col min="9" max="9" width="9.296875" style="1"/>
    <col min="10" max="10" width="14.296875" style="1" customWidth="1"/>
    <col min="11" max="16384" width="9.296875" style="1"/>
  </cols>
  <sheetData>
    <row r="1" spans="1:5" ht="18" x14ac:dyDescent="0.3">
      <c r="C1" s="28"/>
      <c r="D1" s="198" t="s">
        <v>155</v>
      </c>
      <c r="E1" s="198"/>
    </row>
    <row r="2" spans="1:5" ht="23.25" customHeight="1" x14ac:dyDescent="0.3">
      <c r="C2" s="4"/>
      <c r="D2" s="192" t="s">
        <v>26</v>
      </c>
      <c r="E2" s="192"/>
    </row>
    <row r="3" spans="1:5" s="30" customFormat="1" ht="20.25" customHeight="1" x14ac:dyDescent="0.35">
      <c r="A3" s="29" t="s">
        <v>27</v>
      </c>
      <c r="B3" s="29"/>
      <c r="C3" s="193" t="s">
        <v>28</v>
      </c>
      <c r="D3" s="193"/>
      <c r="E3" s="193"/>
    </row>
    <row r="4" spans="1:5" s="33" customFormat="1" ht="21" customHeight="1" x14ac:dyDescent="0.35">
      <c r="A4" s="31" t="s">
        <v>29</v>
      </c>
      <c r="B4" s="31"/>
      <c r="C4" s="32"/>
      <c r="D4" s="32"/>
      <c r="E4" s="137" t="s">
        <v>30</v>
      </c>
    </row>
    <row r="5" spans="1:5" s="33" customFormat="1" ht="19.5" customHeight="1" x14ac:dyDescent="0.35">
      <c r="A5" s="31" t="s">
        <v>31</v>
      </c>
      <c r="B5" s="31"/>
      <c r="C5" s="32"/>
      <c r="D5" s="194" t="s">
        <v>32</v>
      </c>
      <c r="E5" s="194"/>
    </row>
    <row r="6" spans="1:5" s="33" customFormat="1" ht="18" customHeight="1" x14ac:dyDescent="0.35">
      <c r="A6" s="31" t="s">
        <v>33</v>
      </c>
      <c r="B6" s="31"/>
      <c r="C6" s="34"/>
      <c r="D6" s="32"/>
      <c r="E6" s="138"/>
    </row>
    <row r="7" spans="1:5" s="33" customFormat="1" ht="17.25" customHeight="1" x14ac:dyDescent="0.35">
      <c r="A7" s="31" t="s">
        <v>34</v>
      </c>
      <c r="B7" s="31"/>
      <c r="C7" s="32"/>
      <c r="D7" s="194" t="s">
        <v>35</v>
      </c>
      <c r="E7" s="194"/>
    </row>
    <row r="8" spans="1:5" s="33" customFormat="1" ht="15.5" x14ac:dyDescent="0.35">
      <c r="A8" s="31" t="s">
        <v>96</v>
      </c>
      <c r="B8" s="31"/>
      <c r="C8" s="31"/>
      <c r="D8" s="194" t="s">
        <v>97</v>
      </c>
      <c r="E8" s="194"/>
    </row>
    <row r="9" spans="1:5" s="2" customFormat="1" ht="15" x14ac:dyDescent="0.3">
      <c r="B9" s="35"/>
      <c r="E9" s="139"/>
    </row>
    <row r="10" spans="1:5" s="2" customFormat="1" ht="18" customHeight="1" x14ac:dyDescent="0.3">
      <c r="A10" s="195" t="s">
        <v>36</v>
      </c>
      <c r="B10" s="195"/>
      <c r="C10" s="195"/>
      <c r="D10" s="195"/>
      <c r="E10" s="195"/>
    </row>
    <row r="11" spans="1:5" s="2" customFormat="1" ht="12.75" customHeight="1" x14ac:dyDescent="0.3">
      <c r="A11" s="196" t="s">
        <v>98</v>
      </c>
      <c r="B11" s="196"/>
      <c r="C11" s="196"/>
      <c r="D11" s="196"/>
      <c r="E11" s="196"/>
    </row>
    <row r="12" spans="1:5" s="2" customFormat="1" ht="15" x14ac:dyDescent="0.3">
      <c r="B12" s="36"/>
      <c r="E12" s="139"/>
    </row>
    <row r="13" spans="1:5" s="2" customFormat="1" ht="15" x14ac:dyDescent="0.3">
      <c r="B13" s="36"/>
      <c r="E13" s="139"/>
    </row>
    <row r="14" spans="1:5" ht="20.25" customHeight="1" x14ac:dyDescent="0.3">
      <c r="A14" s="197" t="s">
        <v>37</v>
      </c>
      <c r="B14" s="197"/>
      <c r="C14" s="197"/>
      <c r="D14" s="197"/>
      <c r="E14" s="197"/>
    </row>
    <row r="15" spans="1:5" ht="6.75" customHeight="1" x14ac:dyDescent="0.3">
      <c r="A15" s="37"/>
      <c r="B15" s="37"/>
      <c r="C15" s="38"/>
      <c r="D15" s="38"/>
      <c r="E15" s="140"/>
    </row>
    <row r="16" spans="1:5" ht="15.75" customHeight="1" x14ac:dyDescent="0.3">
      <c r="A16" s="187" t="s">
        <v>38</v>
      </c>
      <c r="B16" s="187"/>
      <c r="C16" s="187"/>
      <c r="D16" s="187"/>
      <c r="E16" s="187"/>
    </row>
    <row r="17" spans="1:10" ht="15.75" customHeight="1" x14ac:dyDescent="0.3">
      <c r="A17" s="39"/>
      <c r="B17" s="39"/>
      <c r="C17" s="39"/>
      <c r="D17" s="39"/>
      <c r="E17" s="130"/>
    </row>
    <row r="18" spans="1:10" ht="15.75" customHeight="1" x14ac:dyDescent="0.3">
      <c r="A18" s="187" t="s">
        <v>39</v>
      </c>
      <c r="B18" s="187"/>
      <c r="C18" s="187"/>
      <c r="D18" s="187"/>
      <c r="E18" s="187"/>
    </row>
    <row r="19" spans="1:10" ht="8.25" customHeight="1" x14ac:dyDescent="0.3">
      <c r="A19" s="37"/>
      <c r="B19" s="37"/>
      <c r="C19" s="38"/>
      <c r="D19" s="38"/>
      <c r="E19" s="140"/>
    </row>
    <row r="20" spans="1:10" ht="15.75" customHeight="1" x14ac:dyDescent="0.3">
      <c r="A20" s="187" t="s">
        <v>40</v>
      </c>
      <c r="B20" s="187"/>
      <c r="C20" s="187"/>
      <c r="D20" s="187"/>
      <c r="E20" s="187"/>
    </row>
    <row r="21" spans="1:10" ht="28.5" customHeight="1" x14ac:dyDescent="0.3">
      <c r="A21" s="171" t="s">
        <v>41</v>
      </c>
      <c r="B21" s="171"/>
      <c r="C21" s="171"/>
      <c r="D21" s="171"/>
      <c r="E21" s="171"/>
    </row>
    <row r="22" spans="1:10" ht="18" customHeight="1" x14ac:dyDescent="0.3">
      <c r="A22" s="187" t="s">
        <v>136</v>
      </c>
      <c r="B22" s="187"/>
      <c r="C22" s="187"/>
      <c r="D22" s="187"/>
      <c r="E22" s="187"/>
    </row>
    <row r="23" spans="1:10" ht="0.75" customHeight="1" x14ac:dyDescent="0.3">
      <c r="A23" s="37"/>
      <c r="B23" s="37"/>
      <c r="C23" s="38"/>
      <c r="D23" s="38"/>
      <c r="E23" s="140"/>
    </row>
    <row r="24" spans="1:10" ht="0.75" customHeight="1" x14ac:dyDescent="0.3">
      <c r="A24" s="37"/>
      <c r="B24" s="37"/>
      <c r="C24" s="38"/>
      <c r="D24" s="38"/>
      <c r="E24" s="140"/>
    </row>
    <row r="25" spans="1:10" ht="9.75" customHeight="1" x14ac:dyDescent="0.3">
      <c r="A25" s="37"/>
      <c r="B25" s="37"/>
      <c r="C25" s="38"/>
      <c r="D25" s="38"/>
      <c r="E25" s="140"/>
    </row>
    <row r="26" spans="1:10" ht="22.5" customHeight="1" x14ac:dyDescent="0.3">
      <c r="A26" s="171" t="s">
        <v>42</v>
      </c>
      <c r="B26" s="171"/>
      <c r="C26" s="171"/>
      <c r="D26" s="171"/>
      <c r="E26" s="171"/>
    </row>
    <row r="27" spans="1:10" ht="18" customHeight="1" x14ac:dyDescent="0.3">
      <c r="A27" s="171" t="s">
        <v>99</v>
      </c>
      <c r="B27" s="171"/>
      <c r="C27" s="171"/>
      <c r="D27" s="171"/>
      <c r="E27" s="171"/>
    </row>
    <row r="28" spans="1:10" ht="30" customHeight="1" x14ac:dyDescent="0.3">
      <c r="A28" s="17" t="s">
        <v>1</v>
      </c>
      <c r="B28" s="17" t="s">
        <v>2</v>
      </c>
      <c r="C28" s="17" t="s">
        <v>3</v>
      </c>
      <c r="D28" s="17" t="s">
        <v>4</v>
      </c>
      <c r="E28" s="17" t="s">
        <v>5</v>
      </c>
    </row>
    <row r="29" spans="1:10" s="5" customFormat="1" ht="18.75" customHeight="1" x14ac:dyDescent="0.3">
      <c r="A29" s="175" t="s">
        <v>19</v>
      </c>
      <c r="B29" s="175"/>
      <c r="C29" s="175"/>
      <c r="D29" s="175"/>
      <c r="E29" s="175"/>
    </row>
    <row r="30" spans="1:10" s="5" customFormat="1" ht="22.5" customHeight="1" x14ac:dyDescent="0.3">
      <c r="A30" s="176" t="s">
        <v>14</v>
      </c>
      <c r="B30" s="176"/>
      <c r="C30" s="176"/>
      <c r="D30" s="176"/>
      <c r="E30" s="176"/>
      <c r="H30" s="8"/>
      <c r="J30" s="8"/>
    </row>
    <row r="31" spans="1:10" s="9" customFormat="1" ht="24" customHeight="1" x14ac:dyDescent="0.3">
      <c r="A31" s="176" t="s">
        <v>123</v>
      </c>
      <c r="B31" s="176"/>
      <c r="C31" s="176"/>
      <c r="D31" s="176"/>
      <c r="E31" s="176"/>
      <c r="F31" s="11"/>
      <c r="H31" s="5"/>
      <c r="J31" s="5"/>
    </row>
    <row r="32" spans="1:10" s="8" customFormat="1" ht="21" customHeight="1" x14ac:dyDescent="0.3">
      <c r="A32" s="173" t="s">
        <v>7</v>
      </c>
      <c r="B32" s="173"/>
      <c r="C32" s="173"/>
      <c r="D32" s="173"/>
      <c r="E32" s="173"/>
    </row>
    <row r="33" spans="1:6" s="8" customFormat="1" ht="21" customHeight="1" x14ac:dyDescent="0.3">
      <c r="A33" s="172" t="s">
        <v>53</v>
      </c>
      <c r="B33" s="172"/>
      <c r="C33" s="172"/>
      <c r="D33" s="172"/>
      <c r="E33" s="172"/>
    </row>
    <row r="34" spans="1:6" s="8" customFormat="1" ht="29.25" customHeight="1" x14ac:dyDescent="0.3">
      <c r="A34" s="6">
        <v>1</v>
      </c>
      <c r="B34" s="12" t="s">
        <v>117</v>
      </c>
      <c r="C34" s="6" t="s">
        <v>0</v>
      </c>
      <c r="D34" s="6">
        <f>2.25*1100</f>
        <v>2475</v>
      </c>
      <c r="E34" s="12"/>
    </row>
    <row r="35" spans="1:6" s="8" customFormat="1" ht="21" customHeight="1" x14ac:dyDescent="0.3">
      <c r="A35" s="6">
        <f>A34+1</f>
        <v>2</v>
      </c>
      <c r="B35" s="12" t="s">
        <v>8</v>
      </c>
      <c r="C35" s="6" t="s">
        <v>0</v>
      </c>
      <c r="D35" s="6">
        <f>2.25*1100</f>
        <v>2475</v>
      </c>
      <c r="E35" s="136"/>
    </row>
    <row r="36" spans="1:6" s="8" customFormat="1" ht="21" customHeight="1" x14ac:dyDescent="0.3">
      <c r="A36" s="172" t="s">
        <v>79</v>
      </c>
      <c r="B36" s="172"/>
      <c r="C36" s="172"/>
      <c r="D36" s="172"/>
      <c r="E36" s="172"/>
    </row>
    <row r="37" spans="1:6" s="62" customFormat="1" ht="18" x14ac:dyDescent="0.3">
      <c r="A37" s="60">
        <f>A35+1</f>
        <v>3</v>
      </c>
      <c r="B37" s="72" t="s">
        <v>71</v>
      </c>
      <c r="C37" s="60" t="s">
        <v>0</v>
      </c>
      <c r="D37" s="61">
        <v>16.8</v>
      </c>
      <c r="E37" s="135"/>
      <c r="F37" s="70"/>
    </row>
    <row r="38" spans="1:6" s="13" customFormat="1" ht="32.25" customHeight="1" x14ac:dyDescent="0.3">
      <c r="A38" s="60">
        <f>A37+1</f>
        <v>4</v>
      </c>
      <c r="B38" s="73" t="s">
        <v>118</v>
      </c>
      <c r="C38" s="60" t="s">
        <v>0</v>
      </c>
      <c r="D38" s="65">
        <v>48</v>
      </c>
      <c r="E38" s="15" t="s">
        <v>154</v>
      </c>
      <c r="F38" s="40"/>
    </row>
    <row r="39" spans="1:6" s="62" customFormat="1" ht="15.5" x14ac:dyDescent="0.3">
      <c r="A39" s="60">
        <f>A38+1</f>
        <v>5</v>
      </c>
      <c r="B39" s="73" t="s">
        <v>54</v>
      </c>
      <c r="C39" s="63" t="s">
        <v>55</v>
      </c>
      <c r="D39" s="64">
        <v>24</v>
      </c>
      <c r="E39" s="134" t="s">
        <v>154</v>
      </c>
      <c r="F39" s="70"/>
    </row>
    <row r="40" spans="1:6" s="13" customFormat="1" ht="19.5" customHeight="1" x14ac:dyDescent="0.3">
      <c r="A40" s="60">
        <f>A39+1</f>
        <v>6</v>
      </c>
      <c r="B40" s="73" t="s">
        <v>57</v>
      </c>
      <c r="C40" s="63" t="s">
        <v>56</v>
      </c>
      <c r="D40" s="65">
        <v>48</v>
      </c>
      <c r="E40" s="12" t="s">
        <v>154</v>
      </c>
      <c r="F40" s="71"/>
    </row>
    <row r="41" spans="1:6" s="8" customFormat="1" ht="19.5" customHeight="1" x14ac:dyDescent="0.3">
      <c r="A41" s="173" t="s">
        <v>12</v>
      </c>
      <c r="B41" s="173"/>
      <c r="C41" s="173"/>
      <c r="D41" s="173"/>
      <c r="E41" s="173"/>
    </row>
    <row r="42" spans="1:6" s="5" customFormat="1" ht="23.25" customHeight="1" x14ac:dyDescent="0.3">
      <c r="A42" s="174" t="s">
        <v>20</v>
      </c>
      <c r="B42" s="174"/>
      <c r="C42" s="174"/>
      <c r="D42" s="174"/>
      <c r="E42" s="174"/>
    </row>
    <row r="43" spans="1:6" s="5" customFormat="1" ht="48.75" customHeight="1" x14ac:dyDescent="0.3">
      <c r="A43" s="6">
        <f>A40+1</f>
        <v>7</v>
      </c>
      <c r="B43" s="12" t="s">
        <v>101</v>
      </c>
      <c r="C43" s="6" t="s">
        <v>10</v>
      </c>
      <c r="D43" s="14" t="s">
        <v>144</v>
      </c>
      <c r="E43" s="134" t="s">
        <v>154</v>
      </c>
    </row>
    <row r="44" spans="1:6" s="8" customFormat="1" ht="23.25" customHeight="1" x14ac:dyDescent="0.3">
      <c r="A44" s="174" t="s">
        <v>11</v>
      </c>
      <c r="B44" s="174"/>
      <c r="C44" s="174"/>
      <c r="D44" s="174"/>
      <c r="E44" s="174"/>
    </row>
    <row r="45" spans="1:6" s="8" customFormat="1" ht="62" x14ac:dyDescent="0.3">
      <c r="A45" s="6">
        <f>A43+1</f>
        <v>8</v>
      </c>
      <c r="B45" s="12" t="s">
        <v>100</v>
      </c>
      <c r="C45" s="6" t="s">
        <v>9</v>
      </c>
      <c r="D45" s="14" t="s">
        <v>150</v>
      </c>
      <c r="E45" s="134" t="s">
        <v>154</v>
      </c>
    </row>
    <row r="46" spans="1:6" s="8" customFormat="1" ht="21" customHeight="1" x14ac:dyDescent="0.3">
      <c r="A46" s="174" t="s">
        <v>13</v>
      </c>
      <c r="B46" s="174"/>
      <c r="C46" s="174"/>
      <c r="D46" s="174"/>
      <c r="E46" s="174"/>
    </row>
    <row r="47" spans="1:6" s="8" customFormat="1" ht="46.5" x14ac:dyDescent="0.3">
      <c r="A47" s="6">
        <f>A45+1</f>
        <v>9</v>
      </c>
      <c r="B47" s="12" t="s">
        <v>142</v>
      </c>
      <c r="C47" s="6" t="s">
        <v>10</v>
      </c>
      <c r="D47" s="6" t="s">
        <v>103</v>
      </c>
      <c r="E47" s="134" t="s">
        <v>154</v>
      </c>
    </row>
    <row r="48" spans="1:6" s="8" customFormat="1" ht="46.5" x14ac:dyDescent="0.3">
      <c r="A48" s="6">
        <f>A47+1</f>
        <v>10</v>
      </c>
      <c r="B48" s="12" t="s">
        <v>143</v>
      </c>
      <c r="C48" s="6" t="s">
        <v>10</v>
      </c>
      <c r="D48" s="6" t="s">
        <v>141</v>
      </c>
      <c r="E48" s="134" t="s">
        <v>154</v>
      </c>
    </row>
    <row r="49" spans="1:7" s="5" customFormat="1" ht="15.5" x14ac:dyDescent="0.3">
      <c r="A49" s="6">
        <f>A48+1</f>
        <v>11</v>
      </c>
      <c r="B49" s="12" t="s">
        <v>61</v>
      </c>
      <c r="C49" s="6" t="s">
        <v>6</v>
      </c>
      <c r="D49" s="61">
        <v>2</v>
      </c>
      <c r="E49" s="134" t="s">
        <v>154</v>
      </c>
    </row>
    <row r="50" spans="1:7" s="5" customFormat="1" ht="15.5" x14ac:dyDescent="0.3">
      <c r="A50" s="6">
        <f>A49+1</f>
        <v>12</v>
      </c>
      <c r="B50" s="12" t="s">
        <v>64</v>
      </c>
      <c r="C50" s="6" t="s">
        <v>6</v>
      </c>
      <c r="D50" s="61">
        <v>2</v>
      </c>
      <c r="E50" s="134" t="s">
        <v>154</v>
      </c>
    </row>
    <row r="51" spans="1:7" s="8" customFormat="1" ht="21.75" customHeight="1" x14ac:dyDescent="0.3">
      <c r="A51" s="174" t="s">
        <v>69</v>
      </c>
      <c r="B51" s="174"/>
      <c r="C51" s="174"/>
      <c r="D51" s="174"/>
      <c r="E51" s="174"/>
    </row>
    <row r="52" spans="1:7" s="8" customFormat="1" ht="34.5" customHeight="1" x14ac:dyDescent="0.3">
      <c r="A52" s="16">
        <f>A50+1</f>
        <v>13</v>
      </c>
      <c r="B52" s="15" t="s">
        <v>102</v>
      </c>
      <c r="C52" s="16" t="s">
        <v>6</v>
      </c>
      <c r="D52" s="16">
        <v>129</v>
      </c>
      <c r="E52" s="141" t="s">
        <v>154</v>
      </c>
    </row>
    <row r="53" spans="1:7" s="8" customFormat="1" ht="21.75" customHeight="1" x14ac:dyDescent="0.3">
      <c r="A53" s="174" t="s">
        <v>70</v>
      </c>
      <c r="B53" s="174"/>
      <c r="C53" s="174"/>
      <c r="D53" s="174"/>
      <c r="E53" s="174"/>
    </row>
    <row r="54" spans="1:7" s="78" customFormat="1" ht="16.5" customHeight="1" x14ac:dyDescent="0.35">
      <c r="A54" s="60">
        <f>A52+1</f>
        <v>14</v>
      </c>
      <c r="B54" s="10" t="s">
        <v>24</v>
      </c>
      <c r="C54" s="23" t="s">
        <v>23</v>
      </c>
      <c r="D54" s="75">
        <v>4</v>
      </c>
      <c r="E54" s="154" t="s">
        <v>154</v>
      </c>
      <c r="F54" s="76"/>
      <c r="G54" s="77"/>
    </row>
    <row r="55" spans="1:7" s="78" customFormat="1" ht="15.5" x14ac:dyDescent="0.35">
      <c r="A55" s="60">
        <f>A54+1</f>
        <v>15</v>
      </c>
      <c r="B55" s="10" t="s">
        <v>25</v>
      </c>
      <c r="C55" s="23" t="s">
        <v>23</v>
      </c>
      <c r="D55" s="75">
        <v>4</v>
      </c>
      <c r="E55" s="154" t="s">
        <v>154</v>
      </c>
      <c r="F55" s="76"/>
      <c r="G55" s="77"/>
    </row>
    <row r="56" spans="1:7" s="80" customFormat="1" ht="15" customHeight="1" x14ac:dyDescent="0.35">
      <c r="A56" s="60">
        <f>A55+1</f>
        <v>16</v>
      </c>
      <c r="B56" s="12" t="s">
        <v>65</v>
      </c>
      <c r="C56" s="23" t="s">
        <v>23</v>
      </c>
      <c r="D56" s="75">
        <v>4</v>
      </c>
      <c r="E56" s="154" t="s">
        <v>154</v>
      </c>
      <c r="F56" s="76"/>
      <c r="G56" s="79"/>
    </row>
    <row r="57" spans="1:7" s="8" customFormat="1" ht="21.75" customHeight="1" x14ac:dyDescent="0.3">
      <c r="A57" s="174" t="s">
        <v>68</v>
      </c>
      <c r="B57" s="174"/>
      <c r="C57" s="174"/>
      <c r="D57" s="174"/>
      <c r="E57" s="174"/>
    </row>
    <row r="58" spans="1:7" s="78" customFormat="1" ht="16.5" customHeight="1" x14ac:dyDescent="0.35">
      <c r="A58" s="60">
        <f>A56+1</f>
        <v>17</v>
      </c>
      <c r="B58" s="66" t="s">
        <v>66</v>
      </c>
      <c r="C58" s="23" t="s">
        <v>0</v>
      </c>
      <c r="D58" s="81">
        <v>0.3</v>
      </c>
      <c r="E58" s="142"/>
      <c r="F58" s="76"/>
      <c r="G58" s="77"/>
    </row>
    <row r="59" spans="1:7" s="78" customFormat="1" ht="15.5" x14ac:dyDescent="0.35">
      <c r="A59" s="60">
        <f>A58+1</f>
        <v>18</v>
      </c>
      <c r="B59" s="66" t="s">
        <v>67</v>
      </c>
      <c r="C59" s="23" t="s">
        <v>23</v>
      </c>
      <c r="D59" s="75">
        <v>8</v>
      </c>
      <c r="E59" s="142"/>
      <c r="F59" s="76"/>
      <c r="G59" s="77"/>
    </row>
    <row r="60" spans="1:7" s="8" customFormat="1" ht="21.75" customHeight="1" x14ac:dyDescent="0.3">
      <c r="A60" s="188" t="s">
        <v>119</v>
      </c>
      <c r="B60" s="189"/>
      <c r="C60" s="189"/>
      <c r="D60" s="189"/>
      <c r="E60" s="190"/>
    </row>
    <row r="61" spans="1:7" s="8" customFormat="1" ht="21" customHeight="1" x14ac:dyDescent="0.3">
      <c r="A61" s="104" t="s">
        <v>105</v>
      </c>
      <c r="B61" s="105"/>
      <c r="C61" s="106"/>
      <c r="D61" s="106"/>
      <c r="E61" s="143"/>
    </row>
    <row r="62" spans="1:7" s="8" customFormat="1" ht="21" customHeight="1" x14ac:dyDescent="0.35">
      <c r="A62" s="107">
        <f>A59+1</f>
        <v>19</v>
      </c>
      <c r="B62" s="108" t="s">
        <v>106</v>
      </c>
      <c r="C62" s="107" t="s">
        <v>0</v>
      </c>
      <c r="D62" s="107">
        <f>16*2.5*1.5</f>
        <v>60</v>
      </c>
      <c r="E62" s="144"/>
    </row>
    <row r="63" spans="1:7" s="8" customFormat="1" ht="18" customHeight="1" x14ac:dyDescent="0.35">
      <c r="A63" s="109">
        <f>A62+1</f>
        <v>20</v>
      </c>
      <c r="B63" s="110" t="s">
        <v>107</v>
      </c>
      <c r="C63" s="109" t="s">
        <v>0</v>
      </c>
      <c r="D63" s="109">
        <f>16*2.5*1.5</f>
        <v>60</v>
      </c>
      <c r="E63" s="144"/>
    </row>
    <row r="64" spans="1:7" s="8" customFormat="1" ht="18" x14ac:dyDescent="0.3">
      <c r="A64" s="184" t="s">
        <v>149</v>
      </c>
      <c r="B64" s="185"/>
      <c r="C64" s="185"/>
      <c r="D64" s="185"/>
      <c r="E64" s="186"/>
    </row>
    <row r="65" spans="1:13" s="27" customFormat="1" ht="15.5" x14ac:dyDescent="0.35">
      <c r="A65" s="114">
        <f>A63+1</f>
        <v>21</v>
      </c>
      <c r="B65" s="97" t="s">
        <v>153</v>
      </c>
      <c r="C65" s="6" t="s">
        <v>9</v>
      </c>
      <c r="D65" s="115" t="s">
        <v>151</v>
      </c>
      <c r="E65" s="144"/>
      <c r="F65" s="25"/>
      <c r="G65" s="26"/>
    </row>
    <row r="66" spans="1:13" s="8" customFormat="1" ht="15.5" x14ac:dyDescent="0.35">
      <c r="A66" s="107">
        <f>A65+1</f>
        <v>22</v>
      </c>
      <c r="B66" s="112" t="s">
        <v>148</v>
      </c>
      <c r="C66" s="6" t="s">
        <v>9</v>
      </c>
      <c r="D66" s="113" t="s">
        <v>152</v>
      </c>
      <c r="E66" s="145"/>
    </row>
    <row r="67" spans="1:13" s="27" customFormat="1" ht="18" x14ac:dyDescent="0.3">
      <c r="A67" s="111" t="s">
        <v>108</v>
      </c>
      <c r="B67" s="116"/>
      <c r="C67" s="117"/>
      <c r="D67" s="117"/>
      <c r="E67" s="131"/>
      <c r="F67" s="25"/>
      <c r="G67" s="26"/>
    </row>
    <row r="68" spans="1:13" s="78" customFormat="1" ht="31" x14ac:dyDescent="0.35">
      <c r="A68" s="114">
        <f>A66+1</f>
        <v>23</v>
      </c>
      <c r="B68" s="118" t="s">
        <v>112</v>
      </c>
      <c r="C68" s="21" t="s">
        <v>109</v>
      </c>
      <c r="D68" s="119" t="s">
        <v>113</v>
      </c>
      <c r="E68" s="146"/>
      <c r="F68" s="169"/>
      <c r="G68" s="170"/>
      <c r="H68" s="170"/>
      <c r="I68" s="170"/>
      <c r="J68" s="170"/>
      <c r="K68" s="170"/>
      <c r="L68" s="170"/>
      <c r="M68" s="170"/>
    </row>
    <row r="69" spans="1:13" s="78" customFormat="1" ht="15.5" x14ac:dyDescent="0.35">
      <c r="A69" s="109">
        <f>A68+1</f>
        <v>24</v>
      </c>
      <c r="B69" s="120" t="s">
        <v>110</v>
      </c>
      <c r="C69" s="21" t="s">
        <v>109</v>
      </c>
      <c r="D69" s="119" t="s">
        <v>113</v>
      </c>
      <c r="E69" s="144"/>
      <c r="F69" s="76"/>
      <c r="G69" s="77"/>
    </row>
    <row r="70" spans="1:13" s="80" customFormat="1" ht="18.75" customHeight="1" x14ac:dyDescent="0.3">
      <c r="A70" s="111" t="s">
        <v>111</v>
      </c>
      <c r="B70" s="116"/>
      <c r="C70" s="117"/>
      <c r="D70" s="117"/>
      <c r="E70" s="131"/>
      <c r="F70" s="76"/>
      <c r="G70" s="79"/>
    </row>
    <row r="71" spans="1:13" s="83" customFormat="1" ht="21" customHeight="1" x14ac:dyDescent="0.35">
      <c r="A71" s="114">
        <f>A69+1</f>
        <v>25</v>
      </c>
      <c r="B71" s="97" t="s">
        <v>114</v>
      </c>
      <c r="C71" s="114" t="s">
        <v>109</v>
      </c>
      <c r="D71" s="119" t="s">
        <v>113</v>
      </c>
      <c r="E71" s="144"/>
      <c r="F71" s="76"/>
      <c r="G71" s="82"/>
      <c r="H71" s="82"/>
    </row>
    <row r="72" spans="1:13" s="89" customFormat="1" ht="21.75" customHeight="1" x14ac:dyDescent="0.3">
      <c r="A72" s="111" t="s">
        <v>115</v>
      </c>
      <c r="B72" s="116"/>
      <c r="C72" s="117"/>
      <c r="D72" s="117"/>
      <c r="E72" s="131"/>
    </row>
    <row r="73" spans="1:13" s="27" customFormat="1" ht="15.5" x14ac:dyDescent="0.3">
      <c r="A73" s="121">
        <f>A71+1</f>
        <v>26</v>
      </c>
      <c r="B73" s="112" t="s">
        <v>145</v>
      </c>
      <c r="C73" s="122" t="s">
        <v>116</v>
      </c>
      <c r="D73" s="123" t="s">
        <v>120</v>
      </c>
      <c r="E73" s="147"/>
      <c r="F73" s="25"/>
      <c r="G73" s="26"/>
    </row>
    <row r="74" spans="1:13" s="96" customFormat="1" ht="18" x14ac:dyDescent="0.3">
      <c r="A74" s="173" t="s">
        <v>15</v>
      </c>
      <c r="B74" s="173"/>
      <c r="C74" s="173"/>
      <c r="D74" s="173"/>
      <c r="E74" s="173"/>
      <c r="F74" s="169"/>
      <c r="G74" s="170"/>
      <c r="H74" s="170"/>
      <c r="I74" s="170"/>
      <c r="J74" s="170"/>
      <c r="K74" s="170"/>
      <c r="L74" s="170"/>
      <c r="M74" s="170"/>
    </row>
    <row r="75" spans="1:13" s="96" customFormat="1" ht="15.5" x14ac:dyDescent="0.3">
      <c r="A75" s="16">
        <f>A73+1</f>
        <v>27</v>
      </c>
      <c r="B75" s="15" t="s">
        <v>16</v>
      </c>
      <c r="C75" s="16" t="s">
        <v>6</v>
      </c>
      <c r="D75" s="16">
        <v>8</v>
      </c>
      <c r="E75" s="141" t="s">
        <v>18</v>
      </c>
      <c r="F75" s="94"/>
      <c r="G75" s="95"/>
    </row>
    <row r="76" spans="1:13" s="99" customFormat="1" ht="18.75" customHeight="1" x14ac:dyDescent="0.3">
      <c r="A76" s="173" t="s">
        <v>62</v>
      </c>
      <c r="B76" s="173"/>
      <c r="C76" s="173"/>
      <c r="D76" s="173"/>
      <c r="E76" s="173"/>
      <c r="F76" s="94"/>
      <c r="G76" s="98"/>
    </row>
    <row r="77" spans="1:13" s="84" customFormat="1" ht="23.25" customHeight="1" x14ac:dyDescent="0.3">
      <c r="A77" s="6">
        <f>A75+1</f>
        <v>28</v>
      </c>
      <c r="B77" s="12" t="s">
        <v>104</v>
      </c>
      <c r="C77" s="6" t="s">
        <v>17</v>
      </c>
      <c r="D77" s="6">
        <v>129</v>
      </c>
      <c r="E77" s="134"/>
      <c r="F77" s="69"/>
      <c r="G77" s="69"/>
      <c r="H77" s="69"/>
    </row>
    <row r="78" spans="1:13" s="83" customFormat="1" ht="31" x14ac:dyDescent="0.3">
      <c r="A78" s="6">
        <f>A77+1</f>
        <v>29</v>
      </c>
      <c r="B78" s="12" t="s">
        <v>121</v>
      </c>
      <c r="C78" s="6" t="s">
        <v>72</v>
      </c>
      <c r="D78" s="6">
        <v>1</v>
      </c>
      <c r="E78" s="134"/>
      <c r="F78" s="76"/>
      <c r="G78" s="82"/>
    </row>
    <row r="79" spans="1:13" s="83" customFormat="1" ht="35.25" customHeight="1" x14ac:dyDescent="0.3">
      <c r="A79" s="6">
        <f>A78+1</f>
        <v>30</v>
      </c>
      <c r="B79" s="12" t="s">
        <v>122</v>
      </c>
      <c r="C79" s="6" t="s">
        <v>78</v>
      </c>
      <c r="D79" s="6">
        <v>1100</v>
      </c>
      <c r="E79" s="134"/>
      <c r="F79" s="76"/>
      <c r="G79" s="82"/>
    </row>
    <row r="80" spans="1:13" s="20" customFormat="1" ht="20.25" customHeight="1" x14ac:dyDescent="0.3">
      <c r="A80" s="183" t="s">
        <v>63</v>
      </c>
      <c r="B80" s="183"/>
      <c r="C80" s="183"/>
      <c r="D80" s="183"/>
      <c r="E80" s="183"/>
    </row>
    <row r="81" spans="1:8" s="20" customFormat="1" ht="20.25" customHeight="1" x14ac:dyDescent="0.3">
      <c r="A81" s="177" t="s">
        <v>73</v>
      </c>
      <c r="B81" s="177"/>
      <c r="C81" s="177"/>
      <c r="D81" s="177"/>
      <c r="E81" s="177"/>
    </row>
    <row r="82" spans="1:8" s="20" customFormat="1" ht="15.5" x14ac:dyDescent="0.35">
      <c r="A82" s="101">
        <f>A79+1</f>
        <v>31</v>
      </c>
      <c r="B82" s="18" t="s">
        <v>91</v>
      </c>
      <c r="C82" s="19" t="s">
        <v>92</v>
      </c>
      <c r="D82" s="102" t="s">
        <v>124</v>
      </c>
      <c r="E82" s="148"/>
    </row>
    <row r="83" spans="1:8" s="20" customFormat="1" ht="15.5" x14ac:dyDescent="0.35">
      <c r="A83" s="19">
        <f t="shared" ref="A83:A88" si="0">A82+1</f>
        <v>32</v>
      </c>
      <c r="B83" s="18" t="s">
        <v>80</v>
      </c>
      <c r="C83" s="21" t="s">
        <v>21</v>
      </c>
      <c r="D83" s="100" t="s">
        <v>81</v>
      </c>
      <c r="E83" s="149"/>
    </row>
    <row r="84" spans="1:8" s="42" customFormat="1" ht="15.5" x14ac:dyDescent="0.35">
      <c r="A84" s="19">
        <f t="shared" si="0"/>
        <v>33</v>
      </c>
      <c r="B84" s="12" t="s">
        <v>95</v>
      </c>
      <c r="C84" s="23" t="s">
        <v>23</v>
      </c>
      <c r="D84" s="81">
        <v>10.5</v>
      </c>
      <c r="E84" s="133"/>
      <c r="F84" s="103"/>
      <c r="G84" s="41"/>
      <c r="H84" s="41"/>
    </row>
    <row r="85" spans="1:8" s="42" customFormat="1" ht="15.5" x14ac:dyDescent="0.35">
      <c r="A85" s="19">
        <f t="shared" si="0"/>
        <v>34</v>
      </c>
      <c r="B85" s="10" t="s">
        <v>24</v>
      </c>
      <c r="C85" s="23" t="s">
        <v>23</v>
      </c>
      <c r="D85" s="81">
        <v>10.5</v>
      </c>
      <c r="E85" s="142"/>
      <c r="F85" s="59"/>
      <c r="G85" s="41"/>
      <c r="H85" s="41"/>
    </row>
    <row r="86" spans="1:8" s="42" customFormat="1" ht="15.5" x14ac:dyDescent="0.35">
      <c r="A86" s="19">
        <f t="shared" si="0"/>
        <v>35</v>
      </c>
      <c r="B86" s="10" t="s">
        <v>25</v>
      </c>
      <c r="C86" s="23" t="s">
        <v>23</v>
      </c>
      <c r="D86" s="81">
        <v>10.5</v>
      </c>
      <c r="E86" s="142"/>
      <c r="F86" s="59"/>
      <c r="G86" s="41"/>
      <c r="H86" s="41"/>
    </row>
    <row r="87" spans="1:8" s="42" customFormat="1" ht="15.5" x14ac:dyDescent="0.35">
      <c r="A87" s="19">
        <f t="shared" si="0"/>
        <v>36</v>
      </c>
      <c r="B87" s="12" t="s">
        <v>89</v>
      </c>
      <c r="C87" s="23" t="s">
        <v>23</v>
      </c>
      <c r="D87" s="81">
        <v>10.5</v>
      </c>
      <c r="E87" s="142"/>
      <c r="F87" s="59"/>
      <c r="G87" s="41"/>
      <c r="H87" s="41"/>
    </row>
    <row r="88" spans="1:8" s="42" customFormat="1" ht="15.5" x14ac:dyDescent="0.35">
      <c r="A88" s="19">
        <f t="shared" si="0"/>
        <v>37</v>
      </c>
      <c r="B88" s="10" t="s">
        <v>90</v>
      </c>
      <c r="C88" s="24" t="s">
        <v>0</v>
      </c>
      <c r="D88" s="81">
        <v>0.7</v>
      </c>
      <c r="E88" s="142"/>
      <c r="F88" s="43"/>
      <c r="G88" s="41"/>
      <c r="H88" s="41"/>
    </row>
    <row r="89" spans="1:8" s="42" customFormat="1" ht="18" x14ac:dyDescent="0.3">
      <c r="A89" s="179" t="s">
        <v>86</v>
      </c>
      <c r="B89" s="180"/>
      <c r="C89" s="180"/>
      <c r="D89" s="180"/>
      <c r="E89" s="181"/>
      <c r="F89" s="43"/>
      <c r="G89" s="41"/>
      <c r="H89" s="41"/>
    </row>
    <row r="90" spans="1:8" s="42" customFormat="1" ht="15.5" x14ac:dyDescent="0.35">
      <c r="A90" s="60">
        <f>A88+1</f>
        <v>38</v>
      </c>
      <c r="B90" s="18" t="s">
        <v>82</v>
      </c>
      <c r="C90" s="22" t="s">
        <v>22</v>
      </c>
      <c r="D90" s="86">
        <f>0.0177+0.0071+4*0.0012+6*0.0177+6*0.0039</f>
        <v>0.15920000000000001</v>
      </c>
      <c r="E90" s="178" t="s">
        <v>76</v>
      </c>
      <c r="F90" s="43"/>
      <c r="G90" s="41"/>
      <c r="H90" s="41"/>
    </row>
    <row r="91" spans="1:8" ht="15.5" x14ac:dyDescent="0.35">
      <c r="A91" s="60">
        <f>A90+1</f>
        <v>39</v>
      </c>
      <c r="B91" s="18" t="s">
        <v>83</v>
      </c>
      <c r="C91" s="22" t="s">
        <v>22</v>
      </c>
      <c r="D91" s="87">
        <f>20.24*0.01755+4*0.00044</f>
        <v>0.35697199999999996</v>
      </c>
      <c r="E91" s="178"/>
      <c r="F91" s="43"/>
    </row>
    <row r="92" spans="1:8" ht="18" x14ac:dyDescent="0.3">
      <c r="A92" s="182" t="s">
        <v>84</v>
      </c>
      <c r="B92" s="182"/>
      <c r="C92" s="182"/>
      <c r="D92" s="182"/>
      <c r="E92" s="182"/>
      <c r="F92" s="43"/>
    </row>
    <row r="93" spans="1:8" ht="15.5" x14ac:dyDescent="0.35">
      <c r="A93" s="19">
        <f>A91+1</f>
        <v>40</v>
      </c>
      <c r="B93" s="12" t="s">
        <v>95</v>
      </c>
      <c r="C93" s="23" t="s">
        <v>23</v>
      </c>
      <c r="D93" s="81">
        <v>10.5</v>
      </c>
      <c r="E93" s="133"/>
      <c r="F93" s="44"/>
      <c r="G93" s="30"/>
    </row>
    <row r="94" spans="1:8" ht="15.5" x14ac:dyDescent="0.35">
      <c r="A94" s="90">
        <f>A93+1</f>
        <v>41</v>
      </c>
      <c r="B94" s="91" t="s">
        <v>24</v>
      </c>
      <c r="C94" s="92" t="s">
        <v>23</v>
      </c>
      <c r="D94" s="93">
        <v>16.3</v>
      </c>
      <c r="E94" s="178" t="s">
        <v>76</v>
      </c>
      <c r="F94" s="44"/>
      <c r="G94" s="30"/>
    </row>
    <row r="95" spans="1:8" ht="15.5" x14ac:dyDescent="0.35">
      <c r="A95" s="90">
        <f>A94+1</f>
        <v>42</v>
      </c>
      <c r="B95" s="91" t="s">
        <v>25</v>
      </c>
      <c r="C95" s="92" t="s">
        <v>23</v>
      </c>
      <c r="D95" s="93">
        <v>16.3</v>
      </c>
      <c r="E95" s="178"/>
      <c r="F95" s="44"/>
      <c r="G95" s="30"/>
    </row>
    <row r="96" spans="1:8" ht="15.5" x14ac:dyDescent="0.35">
      <c r="A96" s="90">
        <f>A95+1</f>
        <v>43</v>
      </c>
      <c r="B96" s="97" t="s">
        <v>85</v>
      </c>
      <c r="C96" s="92" t="s">
        <v>23</v>
      </c>
      <c r="D96" s="93">
        <v>16.3</v>
      </c>
      <c r="E96" s="178"/>
      <c r="F96" s="45"/>
      <c r="G96" s="30"/>
    </row>
    <row r="97" spans="1:7" ht="18" x14ac:dyDescent="0.3">
      <c r="A97" s="179" t="s">
        <v>74</v>
      </c>
      <c r="B97" s="180"/>
      <c r="C97" s="180"/>
      <c r="D97" s="180"/>
      <c r="E97" s="181"/>
      <c r="F97" s="46"/>
      <c r="G97" s="30"/>
    </row>
    <row r="98" spans="1:7" ht="15.5" x14ac:dyDescent="0.3">
      <c r="A98" s="60">
        <f>A96+1</f>
        <v>44</v>
      </c>
      <c r="B98" s="12" t="s">
        <v>87</v>
      </c>
      <c r="C98" s="16" t="s">
        <v>6</v>
      </c>
      <c r="D98" s="85">
        <v>10</v>
      </c>
      <c r="E98" s="178" t="s">
        <v>76</v>
      </c>
      <c r="F98" s="47"/>
      <c r="G98" s="30"/>
    </row>
    <row r="99" spans="1:7" ht="15.5" x14ac:dyDescent="0.3">
      <c r="A99" s="60">
        <f>A98+1</f>
        <v>45</v>
      </c>
      <c r="B99" s="12" t="s">
        <v>93</v>
      </c>
      <c r="C99" s="16" t="s">
        <v>75</v>
      </c>
      <c r="D99" s="85">
        <v>8</v>
      </c>
      <c r="E99" s="178"/>
      <c r="F99" s="4"/>
    </row>
    <row r="100" spans="1:7" ht="15.5" x14ac:dyDescent="0.3">
      <c r="A100" s="60">
        <f>A99+1</f>
        <v>46</v>
      </c>
      <c r="B100" s="74" t="s">
        <v>94</v>
      </c>
      <c r="C100" s="16" t="s">
        <v>75</v>
      </c>
      <c r="D100" s="21">
        <v>1</v>
      </c>
      <c r="E100" s="178"/>
      <c r="F100" s="4"/>
    </row>
    <row r="101" spans="1:7" ht="15.5" x14ac:dyDescent="0.3">
      <c r="A101" s="60">
        <f>A100+1</f>
        <v>47</v>
      </c>
      <c r="B101" s="74" t="s">
        <v>88</v>
      </c>
      <c r="C101" s="16" t="s">
        <v>22</v>
      </c>
      <c r="D101" s="88">
        <f>16*0.00188</f>
        <v>3.0079999999999999E-2</v>
      </c>
      <c r="E101" s="178"/>
      <c r="F101" s="4"/>
    </row>
    <row r="102" spans="1:7" ht="30" customHeight="1" x14ac:dyDescent="0.3">
      <c r="A102" s="162" t="s">
        <v>127</v>
      </c>
      <c r="B102" s="163"/>
      <c r="C102" s="163"/>
      <c r="D102" s="163"/>
      <c r="E102" s="163"/>
      <c r="F102" s="4"/>
    </row>
    <row r="103" spans="1:7" ht="51" customHeight="1" x14ac:dyDescent="0.3">
      <c r="A103" s="21">
        <v>1</v>
      </c>
      <c r="B103" s="164" t="s">
        <v>137</v>
      </c>
      <c r="C103" s="164"/>
      <c r="D103" s="164"/>
      <c r="E103" s="164"/>
      <c r="F103" s="4"/>
    </row>
    <row r="104" spans="1:7" ht="31.5" customHeight="1" x14ac:dyDescent="0.3">
      <c r="A104" s="21">
        <v>2</v>
      </c>
      <c r="B104" s="128" t="s">
        <v>138</v>
      </c>
      <c r="C104" s="129"/>
      <c r="D104" s="129"/>
      <c r="E104" s="132"/>
      <c r="F104" s="4"/>
    </row>
    <row r="105" spans="1:7" ht="33" customHeight="1" x14ac:dyDescent="0.3">
      <c r="A105" s="21">
        <v>3</v>
      </c>
      <c r="B105" s="165" t="s">
        <v>139</v>
      </c>
      <c r="C105" s="166"/>
      <c r="D105" s="166"/>
      <c r="E105" s="167"/>
      <c r="F105" s="4"/>
    </row>
    <row r="106" spans="1:7" ht="33" customHeight="1" x14ac:dyDescent="0.3">
      <c r="A106" s="21">
        <v>4</v>
      </c>
      <c r="B106" s="165" t="s">
        <v>140</v>
      </c>
      <c r="C106" s="166"/>
      <c r="D106" s="166"/>
      <c r="E106" s="167"/>
      <c r="F106" s="4"/>
    </row>
    <row r="107" spans="1:7" ht="21.75" customHeight="1" x14ac:dyDescent="0.3">
      <c r="A107" s="21">
        <v>5</v>
      </c>
      <c r="B107" s="165" t="s">
        <v>128</v>
      </c>
      <c r="C107" s="166"/>
      <c r="D107" s="166"/>
      <c r="E107" s="167"/>
      <c r="F107" s="4"/>
    </row>
    <row r="108" spans="1:7" ht="27.75" customHeight="1" x14ac:dyDescent="0.3">
      <c r="A108" s="21">
        <v>6</v>
      </c>
      <c r="B108" s="157" t="s">
        <v>125</v>
      </c>
      <c r="C108" s="158"/>
      <c r="D108" s="158"/>
      <c r="E108" s="159"/>
      <c r="F108" s="4"/>
    </row>
    <row r="109" spans="1:7" ht="25.5" customHeight="1" x14ac:dyDescent="0.3">
      <c r="A109" s="21">
        <v>7</v>
      </c>
      <c r="B109" s="157" t="s">
        <v>134</v>
      </c>
      <c r="C109" s="158"/>
      <c r="D109" s="158"/>
      <c r="E109" s="159"/>
      <c r="F109" s="4"/>
    </row>
    <row r="110" spans="1:7" ht="24.75" customHeight="1" x14ac:dyDescent="0.3">
      <c r="A110" s="21">
        <v>8</v>
      </c>
      <c r="B110" s="155" t="s">
        <v>129</v>
      </c>
      <c r="C110" s="155"/>
      <c r="D110" s="155"/>
      <c r="E110" s="155"/>
      <c r="F110" s="4"/>
    </row>
    <row r="111" spans="1:7" ht="22.5" customHeight="1" x14ac:dyDescent="0.3">
      <c r="A111" s="21">
        <v>9</v>
      </c>
      <c r="B111" s="155" t="s">
        <v>130</v>
      </c>
      <c r="C111" s="155"/>
      <c r="D111" s="155"/>
      <c r="E111" s="155"/>
      <c r="F111" s="4"/>
    </row>
    <row r="112" spans="1:7" ht="24" customHeight="1" x14ac:dyDescent="0.3">
      <c r="A112" s="21">
        <v>10</v>
      </c>
      <c r="B112" s="155" t="s">
        <v>131</v>
      </c>
      <c r="C112" s="155"/>
      <c r="D112" s="155"/>
      <c r="E112" s="155"/>
      <c r="F112" s="4"/>
    </row>
    <row r="113" spans="1:6" ht="42" customHeight="1" x14ac:dyDescent="0.3">
      <c r="A113" s="21">
        <v>11</v>
      </c>
      <c r="B113" s="155" t="s">
        <v>147</v>
      </c>
      <c r="C113" s="155"/>
      <c r="D113" s="155"/>
      <c r="E113" s="155"/>
      <c r="F113" s="4"/>
    </row>
    <row r="114" spans="1:6" ht="22.5" customHeight="1" x14ac:dyDescent="0.3">
      <c r="A114" s="21">
        <v>12</v>
      </c>
      <c r="B114" s="155" t="s">
        <v>132</v>
      </c>
      <c r="C114" s="155"/>
      <c r="D114" s="155"/>
      <c r="E114" s="155"/>
      <c r="F114" s="4"/>
    </row>
    <row r="115" spans="1:6" ht="30" customHeight="1" x14ac:dyDescent="0.3">
      <c r="A115" s="21">
        <v>13</v>
      </c>
      <c r="B115" s="155" t="s">
        <v>133</v>
      </c>
      <c r="C115" s="155"/>
      <c r="D115" s="155"/>
      <c r="E115" s="155"/>
      <c r="F115" s="4"/>
    </row>
    <row r="116" spans="1:6" ht="33" customHeight="1" x14ac:dyDescent="0.3">
      <c r="A116" s="21">
        <v>14</v>
      </c>
      <c r="B116" s="160" t="s">
        <v>135</v>
      </c>
      <c r="C116" s="160"/>
      <c r="D116" s="160"/>
      <c r="E116" s="161"/>
      <c r="F116" s="4"/>
    </row>
    <row r="117" spans="1:6" ht="33.75" customHeight="1" x14ac:dyDescent="0.3">
      <c r="A117" s="21">
        <v>15</v>
      </c>
      <c r="B117" s="155" t="s">
        <v>43</v>
      </c>
      <c r="C117" s="155"/>
      <c r="D117" s="155"/>
      <c r="E117" s="155"/>
      <c r="F117" s="126"/>
    </row>
    <row r="118" spans="1:6" ht="33.75" customHeight="1" x14ac:dyDescent="0.3">
      <c r="A118" s="21">
        <v>16</v>
      </c>
      <c r="B118" s="157" t="s">
        <v>146</v>
      </c>
      <c r="C118" s="158"/>
      <c r="D118" s="158"/>
      <c r="E118" s="159"/>
      <c r="F118" s="126"/>
    </row>
    <row r="119" spans="1:6" ht="32.25" customHeight="1" x14ac:dyDescent="0.3">
      <c r="A119" s="21">
        <v>17</v>
      </c>
      <c r="B119" s="155" t="s">
        <v>44</v>
      </c>
      <c r="C119" s="155"/>
      <c r="D119" s="155"/>
      <c r="E119" s="155"/>
      <c r="F119" s="126"/>
    </row>
    <row r="120" spans="1:6" ht="30" customHeight="1" x14ac:dyDescent="0.3">
      <c r="A120" s="21">
        <v>18</v>
      </c>
      <c r="B120" s="155" t="s">
        <v>45</v>
      </c>
      <c r="C120" s="155"/>
      <c r="D120" s="155"/>
      <c r="E120" s="155"/>
      <c r="F120" s="126"/>
    </row>
    <row r="121" spans="1:6" ht="34.5" customHeight="1" x14ac:dyDescent="0.3">
      <c r="A121" s="21">
        <v>19</v>
      </c>
      <c r="B121" s="155" t="s">
        <v>46</v>
      </c>
      <c r="C121" s="155"/>
      <c r="D121" s="155"/>
      <c r="E121" s="155"/>
      <c r="F121" s="126"/>
    </row>
    <row r="122" spans="1:6" ht="42.75" customHeight="1" x14ac:dyDescent="0.3">
      <c r="A122" s="21">
        <v>20</v>
      </c>
      <c r="B122" s="156" t="s">
        <v>126</v>
      </c>
      <c r="C122" s="156"/>
      <c r="D122" s="156"/>
      <c r="E122" s="156"/>
      <c r="F122" s="127"/>
    </row>
    <row r="123" spans="1:6" ht="24.75" customHeight="1" x14ac:dyDescent="0.3">
      <c r="A123" s="21">
        <v>21</v>
      </c>
      <c r="B123" s="168" t="s">
        <v>47</v>
      </c>
      <c r="C123" s="168"/>
      <c r="D123" s="168"/>
      <c r="E123" s="168"/>
      <c r="F123" s="4"/>
    </row>
    <row r="124" spans="1:6" ht="15.5" x14ac:dyDescent="0.3">
      <c r="A124" s="40"/>
      <c r="B124" s="67"/>
      <c r="C124" s="124"/>
      <c r="D124" s="125"/>
      <c r="E124" s="150"/>
      <c r="F124" s="4"/>
    </row>
    <row r="125" spans="1:6" x14ac:dyDescent="0.3">
      <c r="A125" s="48"/>
      <c r="C125" s="1"/>
    </row>
    <row r="126" spans="1:6" ht="15.5" x14ac:dyDescent="0.35">
      <c r="A126" s="49" t="s">
        <v>48</v>
      </c>
      <c r="C126" s="1"/>
    </row>
    <row r="127" spans="1:6" ht="15.5" x14ac:dyDescent="0.35">
      <c r="A127" s="50" t="s">
        <v>49</v>
      </c>
      <c r="C127" s="191" t="s">
        <v>60</v>
      </c>
      <c r="D127" s="191"/>
      <c r="E127" s="191"/>
    </row>
    <row r="128" spans="1:6" ht="15.5" x14ac:dyDescent="0.3">
      <c r="A128" s="48"/>
      <c r="C128" s="57"/>
      <c r="D128" s="58"/>
      <c r="E128" s="151" t="s">
        <v>77</v>
      </c>
    </row>
    <row r="129" spans="1:5" ht="15.5" x14ac:dyDescent="0.35">
      <c r="A129" s="51" t="s">
        <v>50</v>
      </c>
      <c r="B129" s="33"/>
      <c r="C129" s="33"/>
      <c r="D129" s="52"/>
      <c r="E129" s="152"/>
    </row>
    <row r="130" spans="1:5" ht="15.5" x14ac:dyDescent="0.35">
      <c r="A130" s="53"/>
      <c r="B130" s="33"/>
      <c r="C130" s="54"/>
      <c r="D130" s="54"/>
      <c r="E130" s="152"/>
    </row>
    <row r="131" spans="1:5" ht="15.5" x14ac:dyDescent="0.35">
      <c r="A131" s="55" t="s">
        <v>51</v>
      </c>
      <c r="B131" s="33"/>
      <c r="C131" s="56"/>
      <c r="D131" s="56"/>
      <c r="E131" s="68" t="s">
        <v>52</v>
      </c>
    </row>
    <row r="132" spans="1:5" ht="15.5" x14ac:dyDescent="0.35">
      <c r="A132" s="53"/>
      <c r="B132" s="33"/>
      <c r="C132" s="54"/>
      <c r="D132" s="54"/>
      <c r="E132" s="68"/>
    </row>
    <row r="133" spans="1:5" ht="15.5" x14ac:dyDescent="0.35">
      <c r="A133" s="55"/>
      <c r="B133" s="33"/>
      <c r="C133" s="54"/>
      <c r="D133" s="54"/>
      <c r="E133" s="68"/>
    </row>
    <row r="134" spans="1:5" ht="15.5" x14ac:dyDescent="0.35">
      <c r="A134" s="55" t="s">
        <v>58</v>
      </c>
      <c r="B134" s="33"/>
      <c r="C134" s="56"/>
      <c r="D134" s="56"/>
      <c r="E134" s="68" t="s">
        <v>59</v>
      </c>
    </row>
    <row r="135" spans="1:5" ht="15.5" x14ac:dyDescent="0.3">
      <c r="A135" s="7"/>
      <c r="B135" s="7"/>
      <c r="C135" s="13"/>
      <c r="D135" s="13"/>
      <c r="E135" s="153"/>
    </row>
    <row r="136" spans="1:5" ht="15.5" x14ac:dyDescent="0.3">
      <c r="C136" s="3"/>
      <c r="D136" s="3"/>
    </row>
    <row r="137" spans="1:5" ht="15.5" x14ac:dyDescent="0.3">
      <c r="C137" s="3"/>
      <c r="D137" s="3"/>
    </row>
  </sheetData>
  <mergeCells count="65">
    <mergeCell ref="E98:E101"/>
    <mergeCell ref="F74:M74"/>
    <mergeCell ref="C127:E127"/>
    <mergeCell ref="D1:E1"/>
    <mergeCell ref="D2:E2"/>
    <mergeCell ref="C3:E3"/>
    <mergeCell ref="D5:E5"/>
    <mergeCell ref="D7:E7"/>
    <mergeCell ref="D8:E8"/>
    <mergeCell ref="A10:E10"/>
    <mergeCell ref="A11:E11"/>
    <mergeCell ref="A14:E14"/>
    <mergeCell ref="A16:E16"/>
    <mergeCell ref="A18:E18"/>
    <mergeCell ref="A46:E46"/>
    <mergeCell ref="A74:E74"/>
    <mergeCell ref="A80:E80"/>
    <mergeCell ref="A36:E36"/>
    <mergeCell ref="A64:E64"/>
    <mergeCell ref="A20:E20"/>
    <mergeCell ref="A21:E21"/>
    <mergeCell ref="A22:E22"/>
    <mergeCell ref="A26:E26"/>
    <mergeCell ref="A57:E57"/>
    <mergeCell ref="A51:E51"/>
    <mergeCell ref="A53:E53"/>
    <mergeCell ref="A76:E76"/>
    <mergeCell ref="A44:E44"/>
    <mergeCell ref="A60:E60"/>
    <mergeCell ref="B123:E123"/>
    <mergeCell ref="F68:M68"/>
    <mergeCell ref="A27:E27"/>
    <mergeCell ref="A33:E33"/>
    <mergeCell ref="A32:E32"/>
    <mergeCell ref="A42:E42"/>
    <mergeCell ref="A29:E29"/>
    <mergeCell ref="A30:E30"/>
    <mergeCell ref="A31:E31"/>
    <mergeCell ref="A41:E41"/>
    <mergeCell ref="A81:E81"/>
    <mergeCell ref="E90:E91"/>
    <mergeCell ref="A89:E89"/>
    <mergeCell ref="A97:E97"/>
    <mergeCell ref="A92:E92"/>
    <mergeCell ref="E94:E96"/>
    <mergeCell ref="A102:E102"/>
    <mergeCell ref="B103:E103"/>
    <mergeCell ref="B107:E107"/>
    <mergeCell ref="B108:E108"/>
    <mergeCell ref="B109:E109"/>
    <mergeCell ref="B105:E105"/>
    <mergeCell ref="B106:E106"/>
    <mergeCell ref="B115:E115"/>
    <mergeCell ref="B116:E116"/>
    <mergeCell ref="B110:E110"/>
    <mergeCell ref="B111:E111"/>
    <mergeCell ref="B112:E112"/>
    <mergeCell ref="B113:E113"/>
    <mergeCell ref="B114:E114"/>
    <mergeCell ref="B117:E117"/>
    <mergeCell ref="B119:E119"/>
    <mergeCell ref="B120:E120"/>
    <mergeCell ref="B121:E121"/>
    <mergeCell ref="B122:E122"/>
    <mergeCell ref="B118:E118"/>
  </mergeCells>
  <printOptions horizontalCentered="1"/>
  <pageMargins left="0.9055118110236221" right="0.70866141732283472" top="0.74803149606299213" bottom="0.74803149606299213" header="0.31496062992125984" footer="0.31496062992125984"/>
  <pageSetup paperSize="9" scale="41" fitToHeight="100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 </vt:lpstr>
      <vt:lpstr>'ТЗ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 Г.Ш.</dc:creator>
  <cp:lastModifiedBy>Гулидова Мария Андреевна</cp:lastModifiedBy>
  <cp:lastPrinted>2022-05-13T09:07:33Z</cp:lastPrinted>
  <dcterms:created xsi:type="dcterms:W3CDTF">2008-02-01T08:57:11Z</dcterms:created>
  <dcterms:modified xsi:type="dcterms:W3CDTF">2025-01-20T09:13:23Z</dcterms:modified>
</cp:coreProperties>
</file>